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etorgft2527127-my.sharepoint.com/personal/lorin_lorinyoung_com/Documents/Core Files/Consulting/aWebsite/Articles/Downloads/"/>
    </mc:Choice>
  </mc:AlternateContent>
  <xr:revisionPtr revIDLastSave="34" documentId="8_{076B7A14-7EE9-4765-BA00-A03F00356DEA}" xr6:coauthVersionLast="47" xr6:coauthVersionMax="47" xr10:uidLastSave="{11EACF32-B522-412F-8C6F-91632F2BD756}"/>
  <bookViews>
    <workbookView xWindow="-120" yWindow="-120" windowWidth="29040" windowHeight="15840" tabRatio="921" firstSheet="1" activeTab="1" xr2:uid="{00000000-000D-0000-FFFF-FFFF00000000}"/>
  </bookViews>
  <sheets>
    <sheet name="P&amp;L Data Tool" sheetId="46" state="hidden" r:id="rId1"/>
    <sheet name="Cash Template" sheetId="51" r:id="rId2"/>
  </sheets>
  <externalReferences>
    <externalReference r:id="rId3"/>
    <externalReference r:id="rId4"/>
    <externalReference r:id="rId5"/>
    <externalReference r:id="rId6"/>
    <externalReference r:id="rId7"/>
    <externalReference r:id="rId8"/>
  </externalReferences>
  <definedNames>
    <definedName name="_Example" localSheetId="1" hidden="1">[1]Variables!$B$1</definedName>
    <definedName name="_Example" hidden="1">[2]Variables!$B$1</definedName>
    <definedName name="_Look" localSheetId="1" hidden="1">[1]Variables!$B$4</definedName>
    <definedName name="_Look" hidden="1">[2]Variables!$B$4</definedName>
    <definedName name="_Order1" hidden="1">0</definedName>
    <definedName name="_Series" localSheetId="1" hidden="1">[1]Variables!$B$3</definedName>
    <definedName name="_Series" hidden="1">[2]Variables!$B$3</definedName>
    <definedName name="_Shading" localSheetId="1" hidden="1">[1]Variables!$B$2</definedName>
    <definedName name="_Shading" hidden="1">[2]Variables!$B$2</definedName>
    <definedName name="AA.Report.Files" localSheetId="1" hidden="1">#REF!</definedName>
    <definedName name="AA.Report.Files" hidden="1">#REF!</definedName>
    <definedName name="AA.Reports.Available" localSheetId="1" hidden="1">#REF!</definedName>
    <definedName name="AA.Reports.Available" hidden="1">#REF!</definedName>
    <definedName name="CalendarYear">#REF!</definedName>
    <definedName name="ColumnTitle13">#REF!</definedName>
    <definedName name="DATA_01" localSheetId="1" hidden="1">'[3]Sales Seasonality by Month'!$B$4</definedName>
    <definedName name="DATA_01" hidden="1">'[4]Sales Seasonality by Month'!$B$4</definedName>
    <definedName name="DATA_02" localSheetId="1" hidden="1">'[3]Sales Seasonality by Month'!$B$9</definedName>
    <definedName name="DATA_02" hidden="1">'[4]Sales Seasonality by Month'!$B$9</definedName>
    <definedName name="DATA_03" localSheetId="1" hidden="1">'[3]Sales Seasonality by Month'!$C$9:$C$20</definedName>
    <definedName name="DATA_03" hidden="1">'[4]Sales Seasonality by Month'!$C$9:$C$20</definedName>
    <definedName name="DATA_04" localSheetId="1" hidden="1">'[3]Sales Seasonality by Month'!$F$9:$F$20</definedName>
    <definedName name="DATA_04" hidden="1">'[4]Sales Seasonality by Month'!$F$9:$F$20</definedName>
    <definedName name="Database.File" localSheetId="1" hidden="1">#REF!</definedName>
    <definedName name="Database.File" hidden="1">#REF!</definedName>
    <definedName name="Employee_Absence_Title">[5]January!#REF!</definedName>
    <definedName name="ExactAddinConnection" hidden="1">"004"</definedName>
    <definedName name="ExactAddinConnection.003" hidden="1">"KTI-SER-ES;004;JackieE;1"</definedName>
    <definedName name="ExactAddinConnection.004" hidden="1">"ktisrv3;004;JackieE;1"</definedName>
    <definedName name="File.Type" localSheetId="1" hidden="1">#REF!</definedName>
    <definedName name="File.Type" hidden="1">#REF!</definedName>
    <definedName name="IntroPrintArea" localSheetId="1" hidden="1">[1]Intro!$B$3:$K$23</definedName>
    <definedName name="IntroPrintArea" hidden="1">[2]Intro!$B$3:$K$23</definedName>
    <definedName name="Key_name">[5]January!#REF!</definedName>
    <definedName name="KeyCustom1">[6]January!$Z$1</definedName>
    <definedName name="KeyCustom2">[6]January!$AD$1</definedName>
    <definedName name="KeyPersonal">[6]January!$Q$1</definedName>
    <definedName name="KeySick">[6]January!$V$1</definedName>
    <definedName name="KeyVacation">[6]January!$M$1</definedName>
    <definedName name="LABOR_TAX" localSheetId="1" hidden="1">'[3]Service Invoice'!$G$14</definedName>
    <definedName name="LABOR_TAX" hidden="1">'[4]Service Invoice'!$G$14</definedName>
    <definedName name="Look1Area" localSheetId="1" hidden="1">[1]Look1!$B$3:$G$38</definedName>
    <definedName name="Look1Area" hidden="1">[2]Look1!$B$3:$G$38</definedName>
    <definedName name="Look2Area" localSheetId="1" hidden="1">[1]Look2!$B$3:$G$38</definedName>
    <definedName name="Look2Area" hidden="1">[2]Look2!$B$3:$G$38</definedName>
    <definedName name="Look3Area" localSheetId="1" hidden="1">[1]Look3!$B$3:$G$38</definedName>
    <definedName name="Look3Area" hidden="1">[2]Look3!$B$3:$G$38</definedName>
    <definedName name="Look4Area" localSheetId="1" hidden="1">[1]Look4!$B$3:$G$38</definedName>
    <definedName name="Look4Area" hidden="1">[2]Look4!$B$3:$G$38</definedName>
    <definedName name="Look5Area" localSheetId="1" hidden="1">[1]Look5!$B$3:$G$38</definedName>
    <definedName name="Look5Area" hidden="1">[2]Look5!$B$3:$G$38</definedName>
    <definedName name="PARTS_TAX" localSheetId="1" hidden="1">'[3]Service Invoice'!$D$14</definedName>
    <definedName name="PARTS_TAX" hidden="1">'[4]Service Invoice'!$D$14</definedName>
    <definedName name="_xlnm.Print_Area" localSheetId="1">'Cash Template'!$B$1:$I$37</definedName>
    <definedName name="Show.Acct.Update.Warning" localSheetId="1" hidden="1">#REF!</definedName>
    <definedName name="Show.Acct.Update.Warning" hidden="1">#REF!</definedName>
    <definedName name="Show.MDB.Update.Warning" localSheetId="1" hidden="1">#REF!</definedName>
    <definedName name="Show.MDB.Update.Warning" hidden="1">#REF!</definedName>
    <definedName name="Title1">[5]!January[[#Headers],[= 1]]</definedName>
    <definedName name="Title10">#REF!</definedName>
    <definedName name="Title11">#REF!</definedName>
    <definedName name="Title12">#REF!</definedName>
    <definedName name="Title2">#REF!</definedName>
    <definedName name="Title3">#REF!</definedName>
    <definedName name="Title4">#REF!</definedName>
    <definedName name="Title5">#REF!</definedName>
    <definedName name="Title6">#REF!</definedName>
    <definedName name="Title7">#REF!</definedName>
    <definedName name="Title8">#REF!</definedName>
    <definedName name="Title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51" l="1"/>
  <c r="H28" i="51"/>
  <c r="G28" i="51"/>
  <c r="F28" i="51"/>
  <c r="I14" i="51"/>
  <c r="H14" i="51"/>
  <c r="G14" i="51"/>
  <c r="F14" i="51"/>
  <c r="F16" i="51" s="1"/>
  <c r="F29" i="51" l="1"/>
  <c r="F32" i="51" s="1"/>
  <c r="G6" i="51" l="1"/>
  <c r="G16" i="51" s="1"/>
  <c r="G29" i="51" s="1"/>
  <c r="H6" i="51" s="1"/>
  <c r="H16" i="51" s="1"/>
  <c r="H29" i="51" s="1"/>
  <c r="G32" i="51" l="1"/>
  <c r="I6" i="51"/>
  <c r="I16" i="51" s="1"/>
  <c r="I29" i="51" s="1"/>
  <c r="I32" i="51" s="1"/>
  <c r="H32" i="51"/>
  <c r="AY132" i="46"/>
  <c r="AX132" i="46"/>
  <c r="AW132" i="46"/>
  <c r="AV132" i="46"/>
  <c r="AU132" i="46"/>
  <c r="AT132" i="46"/>
  <c r="AS132" i="46"/>
  <c r="AR132" i="46"/>
  <c r="AQ132" i="46"/>
  <c r="AP132" i="46"/>
  <c r="AO132" i="46"/>
  <c r="AN132" i="46"/>
  <c r="AM132" i="46"/>
  <c r="AL132" i="46"/>
  <c r="AK132" i="46"/>
  <c r="AJ132" i="46"/>
  <c r="AI132" i="46"/>
  <c r="AH132" i="46"/>
  <c r="AG132" i="46"/>
  <c r="AF132" i="46"/>
  <c r="AE132" i="46"/>
  <c r="AD132" i="46"/>
  <c r="AC132" i="46"/>
  <c r="AB132" i="46"/>
  <c r="AA132" i="46"/>
  <c r="Z132" i="46"/>
  <c r="Y132" i="46"/>
  <c r="X132" i="46"/>
  <c r="W132" i="46"/>
  <c r="V132" i="46"/>
  <c r="U132" i="46"/>
  <c r="T132" i="46"/>
  <c r="S132" i="46"/>
  <c r="R132" i="46"/>
  <c r="Q132" i="46"/>
  <c r="P132" i="46"/>
  <c r="O132" i="46"/>
  <c r="N132" i="46"/>
  <c r="M132" i="46"/>
  <c r="L132" i="46"/>
  <c r="K132" i="46"/>
  <c r="J132" i="46"/>
  <c r="I132" i="46"/>
  <c r="H132" i="46"/>
  <c r="G132" i="46"/>
  <c r="F132" i="46"/>
  <c r="E132" i="46"/>
  <c r="D132" i="46"/>
  <c r="AY128" i="46"/>
  <c r="AX128" i="46"/>
  <c r="AW128" i="46"/>
  <c r="AV128" i="46"/>
  <c r="AU128" i="46"/>
  <c r="AT128" i="46"/>
  <c r="AS128" i="46"/>
  <c r="AR128" i="46"/>
  <c r="AQ128" i="46"/>
  <c r="AP128" i="46"/>
  <c r="AO128" i="46"/>
  <c r="AN128" i="46"/>
  <c r="AM128" i="46"/>
  <c r="AL128" i="46"/>
  <c r="AK128" i="46"/>
  <c r="AJ128" i="46"/>
  <c r="AI128" i="46"/>
  <c r="AH128" i="46"/>
  <c r="AG128" i="46"/>
  <c r="AF128" i="46"/>
  <c r="AE128" i="46"/>
  <c r="AD128" i="46"/>
  <c r="AC128" i="46"/>
  <c r="AB128" i="46"/>
  <c r="AA128" i="46"/>
  <c r="Z128" i="46"/>
  <c r="Y128" i="46"/>
  <c r="X128" i="46"/>
  <c r="W128" i="46"/>
  <c r="V128" i="46"/>
  <c r="U128" i="46"/>
  <c r="T128" i="46"/>
  <c r="S128" i="46"/>
  <c r="R128" i="46"/>
  <c r="Q128" i="46"/>
  <c r="P128" i="46"/>
  <c r="O128" i="46"/>
  <c r="N128" i="46"/>
  <c r="M128" i="46"/>
  <c r="L128" i="46"/>
  <c r="K128" i="46"/>
  <c r="J128" i="46"/>
  <c r="I128" i="46"/>
  <c r="H128" i="46"/>
  <c r="G128" i="46"/>
  <c r="F128" i="46"/>
  <c r="E128" i="46"/>
  <c r="D128" i="46"/>
  <c r="AY124" i="46"/>
  <c r="AX124" i="46"/>
  <c r="AW124" i="46"/>
  <c r="AV124" i="46"/>
  <c r="AU124" i="46"/>
  <c r="AT124" i="46"/>
  <c r="AS124" i="46"/>
  <c r="AR124" i="46"/>
  <c r="AQ124" i="46"/>
  <c r="AP124" i="46"/>
  <c r="AO124" i="46"/>
  <c r="AN124" i="46"/>
  <c r="AM124" i="46"/>
  <c r="AL124" i="46"/>
  <c r="AK124" i="46"/>
  <c r="AJ124" i="46"/>
  <c r="AI124" i="46"/>
  <c r="AH124" i="46"/>
  <c r="AG124" i="46"/>
  <c r="AF124" i="46"/>
  <c r="AE124" i="46"/>
  <c r="AD124" i="46"/>
  <c r="AC124" i="46"/>
  <c r="AB124" i="46"/>
  <c r="AA124" i="46"/>
  <c r="Z124" i="46"/>
  <c r="Y124" i="46"/>
  <c r="X124" i="46"/>
  <c r="W124" i="46"/>
  <c r="V124" i="46"/>
  <c r="U124" i="46"/>
  <c r="T124" i="46"/>
  <c r="S124" i="46"/>
  <c r="R124" i="46"/>
  <c r="Q124" i="46"/>
  <c r="P124" i="46"/>
  <c r="O124" i="46"/>
  <c r="N124" i="46"/>
  <c r="M124" i="46"/>
  <c r="L124" i="46"/>
  <c r="K124" i="46"/>
  <c r="J124" i="46"/>
  <c r="I124" i="46"/>
  <c r="H124" i="46"/>
  <c r="G124" i="46"/>
  <c r="F124" i="46"/>
  <c r="E124" i="46"/>
  <c r="D124" i="46"/>
  <c r="AY120" i="46"/>
  <c r="AX120" i="46"/>
  <c r="AW120" i="46"/>
  <c r="AV120" i="46"/>
  <c r="AU120" i="46"/>
  <c r="AT120" i="46"/>
  <c r="AS120" i="46"/>
  <c r="AR120" i="46"/>
  <c r="AQ120" i="46"/>
  <c r="AP120" i="46"/>
  <c r="AO120" i="46"/>
  <c r="AN120" i="46"/>
  <c r="AM120" i="46"/>
  <c r="AL120" i="46"/>
  <c r="AK120" i="46"/>
  <c r="AJ120" i="46"/>
  <c r="AI120" i="46"/>
  <c r="AH120" i="46"/>
  <c r="AG120" i="46"/>
  <c r="AF120" i="46"/>
  <c r="AE120" i="46"/>
  <c r="AD120" i="46"/>
  <c r="AC120" i="46"/>
  <c r="AB120" i="46"/>
  <c r="AA120" i="46"/>
  <c r="Z120" i="46"/>
  <c r="Y120" i="46"/>
  <c r="X120" i="46"/>
  <c r="W120" i="46"/>
  <c r="V120" i="46"/>
  <c r="U120" i="46"/>
  <c r="T120" i="46"/>
  <c r="S120" i="46"/>
  <c r="R120" i="46"/>
  <c r="Q120" i="46"/>
  <c r="P120" i="46"/>
  <c r="O120" i="46"/>
  <c r="N120" i="46"/>
  <c r="M120" i="46"/>
  <c r="L120" i="46"/>
  <c r="K120" i="46"/>
  <c r="J120" i="46"/>
  <c r="I120" i="46"/>
  <c r="H120" i="46"/>
  <c r="G120" i="46"/>
  <c r="F120" i="46"/>
  <c r="E120" i="46"/>
  <c r="D120" i="46"/>
  <c r="AY116" i="46"/>
  <c r="AX116" i="46"/>
  <c r="AW116" i="46"/>
  <c r="AV116" i="46"/>
  <c r="AU116" i="46"/>
  <c r="AT116" i="46"/>
  <c r="AS116" i="46"/>
  <c r="AR116" i="46"/>
  <c r="AQ116" i="46"/>
  <c r="AP116" i="46"/>
  <c r="AO116" i="46"/>
  <c r="AN116" i="46"/>
  <c r="AM116" i="46"/>
  <c r="AL116" i="46"/>
  <c r="AK116" i="46"/>
  <c r="AJ116" i="46"/>
  <c r="AI116" i="46"/>
  <c r="AH116" i="46"/>
  <c r="AG116" i="46"/>
  <c r="AF116" i="46"/>
  <c r="AE116" i="46"/>
  <c r="AD116" i="46"/>
  <c r="AC116" i="46"/>
  <c r="AB116" i="46"/>
  <c r="AA116" i="46"/>
  <c r="Z116" i="46"/>
  <c r="Y116" i="46"/>
  <c r="X116" i="46"/>
  <c r="W116" i="46"/>
  <c r="V116" i="46"/>
  <c r="U116" i="46"/>
  <c r="T116" i="46"/>
  <c r="S116" i="46"/>
  <c r="R116" i="46"/>
  <c r="Q116" i="46"/>
  <c r="P116" i="46"/>
  <c r="O116" i="46"/>
  <c r="N116" i="46"/>
  <c r="M116" i="46"/>
  <c r="L116" i="46"/>
  <c r="K116" i="46"/>
  <c r="J116" i="46"/>
  <c r="I116" i="46"/>
  <c r="H116" i="46"/>
  <c r="G116" i="46"/>
  <c r="F116" i="46"/>
  <c r="E116" i="46"/>
  <c r="D116" i="46"/>
  <c r="AY112" i="46"/>
  <c r="AX112" i="46"/>
  <c r="AW112" i="46"/>
  <c r="AV112" i="46"/>
  <c r="AU112" i="46"/>
  <c r="AT112" i="46"/>
  <c r="AS112" i="46"/>
  <c r="AR112" i="46"/>
  <c r="AQ112" i="46"/>
  <c r="AP112" i="46"/>
  <c r="AO112" i="46"/>
  <c r="AN112" i="46"/>
  <c r="AM112" i="46"/>
  <c r="AL112" i="46"/>
  <c r="AK112" i="46"/>
  <c r="AJ112" i="46"/>
  <c r="AI112" i="46"/>
  <c r="AH112" i="46"/>
  <c r="AG112" i="46"/>
  <c r="AF112" i="46"/>
  <c r="AE112" i="46"/>
  <c r="AD112" i="46"/>
  <c r="AC112" i="46"/>
  <c r="AB112" i="46"/>
  <c r="AA112" i="46"/>
  <c r="Z112" i="46"/>
  <c r="Y112" i="46"/>
  <c r="X112" i="46"/>
  <c r="W112" i="46"/>
  <c r="V112" i="46"/>
  <c r="U112" i="46"/>
  <c r="T112" i="46"/>
  <c r="S112" i="46"/>
  <c r="R112" i="46"/>
  <c r="Q112" i="46"/>
  <c r="P112" i="46"/>
  <c r="O112" i="46"/>
  <c r="N112" i="46"/>
  <c r="M112" i="46"/>
  <c r="L112" i="46"/>
  <c r="K112" i="46"/>
  <c r="J112" i="46"/>
  <c r="I112" i="46"/>
  <c r="H112" i="46"/>
  <c r="G112" i="46"/>
  <c r="F112" i="46"/>
  <c r="E112" i="46"/>
  <c r="D112" i="46"/>
  <c r="AY104" i="46"/>
  <c r="AX104" i="46"/>
  <c r="AW104" i="46"/>
  <c r="AV104" i="46"/>
  <c r="AU104" i="46"/>
  <c r="AT104" i="46"/>
  <c r="AS104" i="46"/>
  <c r="AR104" i="46"/>
  <c r="AQ104" i="46"/>
  <c r="AP104" i="46"/>
  <c r="AO104" i="46"/>
  <c r="AN104" i="46"/>
  <c r="AM104" i="46"/>
  <c r="AL104" i="46"/>
  <c r="AK104" i="46"/>
  <c r="AJ104" i="46"/>
  <c r="AI104" i="46"/>
  <c r="AH104" i="46"/>
  <c r="AG104" i="46"/>
  <c r="AF104" i="46"/>
  <c r="AE104" i="46"/>
  <c r="AD104" i="46"/>
  <c r="AC104" i="46"/>
  <c r="AB104" i="46"/>
  <c r="AA104" i="46"/>
  <c r="Z104" i="46"/>
  <c r="Y104" i="46"/>
  <c r="X104" i="46"/>
  <c r="W104" i="46"/>
  <c r="V104" i="46"/>
  <c r="U104" i="46"/>
  <c r="T104" i="46"/>
  <c r="S104" i="46"/>
  <c r="R104" i="46"/>
  <c r="Q104" i="46"/>
  <c r="P104" i="46"/>
  <c r="O104" i="46"/>
  <c r="N104" i="46"/>
  <c r="M104" i="46"/>
  <c r="L104" i="46"/>
  <c r="K104" i="46"/>
  <c r="J104" i="46"/>
  <c r="I104" i="46"/>
  <c r="H104" i="46"/>
  <c r="G104" i="46"/>
  <c r="F104" i="46"/>
  <c r="E104" i="46"/>
  <c r="D104" i="46"/>
  <c r="AY100" i="46"/>
  <c r="AX100" i="46"/>
  <c r="AW100" i="46"/>
  <c r="AV100" i="46"/>
  <c r="AU100" i="46"/>
  <c r="AT100" i="46"/>
  <c r="AS100" i="46"/>
  <c r="AR100" i="46"/>
  <c r="AQ100" i="46"/>
  <c r="AP100" i="46"/>
  <c r="AO100" i="46"/>
  <c r="AN100" i="46"/>
  <c r="AM100" i="46"/>
  <c r="AL100" i="46"/>
  <c r="AK100" i="46"/>
  <c r="AJ100" i="46"/>
  <c r="AI100" i="46"/>
  <c r="AH100" i="46"/>
  <c r="AG100" i="46"/>
  <c r="AF100" i="46"/>
  <c r="AE100" i="46"/>
  <c r="AD100" i="46"/>
  <c r="AC100" i="46"/>
  <c r="AB100" i="46"/>
  <c r="AA100" i="46"/>
  <c r="Z100" i="46"/>
  <c r="Y100" i="46"/>
  <c r="X100" i="46"/>
  <c r="W100" i="46"/>
  <c r="V100" i="46"/>
  <c r="U100" i="46"/>
  <c r="T100" i="46"/>
  <c r="S100" i="46"/>
  <c r="R100" i="46"/>
  <c r="Q100" i="46"/>
  <c r="P100" i="46"/>
  <c r="O100" i="46"/>
  <c r="N100" i="46"/>
  <c r="M100" i="46"/>
  <c r="L100" i="46"/>
  <c r="K100" i="46"/>
  <c r="J100" i="46"/>
  <c r="I100" i="46"/>
  <c r="H100" i="46"/>
  <c r="G100" i="46"/>
  <c r="F100" i="46"/>
  <c r="E100" i="46"/>
  <c r="D100" i="46"/>
  <c r="AY96" i="46"/>
  <c r="AX96" i="46"/>
  <c r="AW96" i="46"/>
  <c r="AV96" i="46"/>
  <c r="AU96" i="46"/>
  <c r="AT96" i="46"/>
  <c r="AS96" i="46"/>
  <c r="AR96" i="46"/>
  <c r="AQ96" i="46"/>
  <c r="AP96" i="46"/>
  <c r="AO96" i="46"/>
  <c r="AN96" i="46"/>
  <c r="AM96" i="46"/>
  <c r="AL96" i="46"/>
  <c r="AK96" i="46"/>
  <c r="AJ96" i="46"/>
  <c r="AI96" i="46"/>
  <c r="AH96" i="46"/>
  <c r="AG96" i="46"/>
  <c r="AF96" i="46"/>
  <c r="AE96" i="46"/>
  <c r="AD96" i="46"/>
  <c r="AC96" i="46"/>
  <c r="AB96" i="46"/>
  <c r="AA96" i="46"/>
  <c r="Z96" i="46"/>
  <c r="Y96" i="46"/>
  <c r="X96" i="46"/>
  <c r="W96" i="46"/>
  <c r="V96" i="46"/>
  <c r="U96" i="46"/>
  <c r="T96" i="46"/>
  <c r="S96" i="46"/>
  <c r="R96" i="46"/>
  <c r="Q96" i="46"/>
  <c r="P96" i="46"/>
  <c r="O96" i="46"/>
  <c r="N96" i="46"/>
  <c r="M96" i="46"/>
  <c r="L96" i="46"/>
  <c r="K96" i="46"/>
  <c r="J96" i="46"/>
  <c r="I96" i="46"/>
  <c r="H96" i="46"/>
  <c r="G96" i="46"/>
  <c r="F96" i="46"/>
  <c r="E96" i="46"/>
  <c r="D96" i="46"/>
  <c r="AY92" i="46"/>
  <c r="AX92" i="46"/>
  <c r="AW92" i="46"/>
  <c r="AV92" i="46"/>
  <c r="AU92" i="46"/>
  <c r="AT92" i="46"/>
  <c r="AS92" i="46"/>
  <c r="AR92" i="46"/>
  <c r="AQ92" i="46"/>
  <c r="AP92" i="46"/>
  <c r="AO92" i="46"/>
  <c r="AN92" i="46"/>
  <c r="AM92" i="46"/>
  <c r="AL92" i="46"/>
  <c r="AK92" i="46"/>
  <c r="AJ92" i="46"/>
  <c r="AI92" i="46"/>
  <c r="AH92" i="46"/>
  <c r="AG92" i="46"/>
  <c r="AF92" i="46"/>
  <c r="AE92" i="46"/>
  <c r="AD92" i="46"/>
  <c r="AC92" i="46"/>
  <c r="AB92" i="46"/>
  <c r="AA92" i="46"/>
  <c r="Z92" i="46"/>
  <c r="Y92" i="46"/>
  <c r="X92" i="46"/>
  <c r="W92" i="46"/>
  <c r="V92" i="46"/>
  <c r="U92" i="46"/>
  <c r="T92" i="46"/>
  <c r="S92" i="46"/>
  <c r="R92" i="46"/>
  <c r="Q92" i="46"/>
  <c r="P92" i="46"/>
  <c r="O92" i="46"/>
  <c r="N92" i="46"/>
  <c r="M92" i="46"/>
  <c r="L92" i="46"/>
  <c r="K92" i="46"/>
  <c r="J92" i="46"/>
  <c r="I92" i="46"/>
  <c r="H92" i="46"/>
  <c r="G92" i="46"/>
  <c r="F92" i="46"/>
  <c r="E92" i="46"/>
  <c r="D92" i="46"/>
  <c r="AY88" i="46"/>
  <c r="AX88" i="46"/>
  <c r="AW88" i="46"/>
  <c r="AV88" i="46"/>
  <c r="AU88" i="46"/>
  <c r="AT88" i="46"/>
  <c r="AS88" i="46"/>
  <c r="AR88" i="46"/>
  <c r="AQ88" i="46"/>
  <c r="AP88" i="46"/>
  <c r="AO88" i="46"/>
  <c r="AN88" i="46"/>
  <c r="AM88" i="46"/>
  <c r="AL88" i="46"/>
  <c r="AK88" i="46"/>
  <c r="AJ88" i="46"/>
  <c r="AI88" i="46"/>
  <c r="AH88" i="46"/>
  <c r="AG88" i="46"/>
  <c r="AF88" i="46"/>
  <c r="AE88" i="46"/>
  <c r="AD88" i="46"/>
  <c r="AC88" i="46"/>
  <c r="AB88" i="46"/>
  <c r="AA88" i="46"/>
  <c r="Z88" i="46"/>
  <c r="Y88" i="46"/>
  <c r="X88" i="46"/>
  <c r="W88" i="46"/>
  <c r="V88" i="46"/>
  <c r="U88" i="46"/>
  <c r="T88" i="46"/>
  <c r="S88" i="46"/>
  <c r="R88" i="46"/>
  <c r="Q88" i="46"/>
  <c r="P88" i="46"/>
  <c r="O88" i="46"/>
  <c r="N88" i="46"/>
  <c r="M88" i="46"/>
  <c r="L88" i="46"/>
  <c r="K88" i="46"/>
  <c r="J88" i="46"/>
  <c r="I88" i="46"/>
  <c r="H88" i="46"/>
  <c r="G88" i="46"/>
  <c r="F88" i="46"/>
  <c r="E88" i="46"/>
  <c r="D88" i="46"/>
  <c r="AY84" i="46"/>
  <c r="AX84" i="46"/>
  <c r="AW84" i="46"/>
  <c r="AV84" i="46"/>
  <c r="AU84" i="46"/>
  <c r="AT84" i="46"/>
  <c r="AS84" i="46"/>
  <c r="AR84" i="46"/>
  <c r="AQ84" i="46"/>
  <c r="AP84" i="46"/>
  <c r="AO84" i="46"/>
  <c r="AN84" i="46"/>
  <c r="AM84" i="46"/>
  <c r="AL84" i="46"/>
  <c r="AK84" i="46"/>
  <c r="AJ84" i="46"/>
  <c r="AI84" i="46"/>
  <c r="AH84" i="46"/>
  <c r="AG84" i="46"/>
  <c r="AF84" i="46"/>
  <c r="AE84" i="46"/>
  <c r="AD84" i="46"/>
  <c r="AC84" i="46"/>
  <c r="AB84" i="46"/>
  <c r="AA84" i="46"/>
  <c r="Z84" i="46"/>
  <c r="Y84" i="46"/>
  <c r="X84" i="46"/>
  <c r="W84" i="46"/>
  <c r="V84" i="46"/>
  <c r="U84" i="46"/>
  <c r="T84" i="46"/>
  <c r="S84" i="46"/>
  <c r="R84" i="46"/>
  <c r="Q84" i="46"/>
  <c r="P84" i="46"/>
  <c r="O84" i="46"/>
  <c r="N84" i="46"/>
  <c r="M84" i="46"/>
  <c r="L84" i="46"/>
  <c r="K84" i="46"/>
  <c r="J84" i="46"/>
  <c r="I84" i="46"/>
  <c r="H84" i="46"/>
  <c r="G84" i="46"/>
  <c r="F84" i="46"/>
  <c r="E84" i="46"/>
  <c r="D84" i="46"/>
  <c r="AY80" i="46"/>
  <c r="AX80" i="46"/>
  <c r="AW80" i="46"/>
  <c r="AV80" i="46"/>
  <c r="AU80" i="46"/>
  <c r="AT80" i="46"/>
  <c r="AS80" i="46"/>
  <c r="AR80" i="46"/>
  <c r="AQ80" i="46"/>
  <c r="AP80" i="46"/>
  <c r="AO80" i="46"/>
  <c r="AN80" i="46"/>
  <c r="AM80" i="46"/>
  <c r="AL80" i="46"/>
  <c r="AK80" i="46"/>
  <c r="AJ80" i="46"/>
  <c r="AI80" i="46"/>
  <c r="AH80" i="46"/>
  <c r="AG80" i="46"/>
  <c r="AF80" i="46"/>
  <c r="AE80" i="46"/>
  <c r="AD80" i="46"/>
  <c r="AC80" i="46"/>
  <c r="AB80" i="46"/>
  <c r="AA80" i="46"/>
  <c r="Z80" i="46"/>
  <c r="Y80" i="46"/>
  <c r="X80" i="46"/>
  <c r="W80" i="46"/>
  <c r="V80" i="46"/>
  <c r="U80" i="46"/>
  <c r="T80" i="46"/>
  <c r="S80" i="46"/>
  <c r="R80" i="46"/>
  <c r="Q80" i="46"/>
  <c r="P80" i="46"/>
  <c r="O80" i="46"/>
  <c r="N80" i="46"/>
  <c r="M80" i="46"/>
  <c r="L80" i="46"/>
  <c r="K80" i="46"/>
  <c r="J80" i="46"/>
  <c r="I80" i="46"/>
  <c r="H80" i="46"/>
  <c r="G80" i="46"/>
  <c r="F80" i="46"/>
  <c r="E80" i="46"/>
  <c r="D80" i="46"/>
  <c r="AY76" i="46"/>
  <c r="AX76" i="46"/>
  <c r="AW76" i="46"/>
  <c r="AV76" i="46"/>
  <c r="AU76" i="46"/>
  <c r="AT76" i="46"/>
  <c r="AS76" i="46"/>
  <c r="AR76" i="46"/>
  <c r="AQ76" i="46"/>
  <c r="AP76" i="46"/>
  <c r="AO76" i="46"/>
  <c r="AN76" i="46"/>
  <c r="AM76" i="46"/>
  <c r="AL76" i="46"/>
  <c r="AK76" i="46"/>
  <c r="AJ76" i="46"/>
  <c r="AI76" i="46"/>
  <c r="AH76" i="46"/>
  <c r="AG76" i="46"/>
  <c r="AF76" i="46"/>
  <c r="AE76" i="46"/>
  <c r="AD76" i="46"/>
  <c r="AC76" i="46"/>
  <c r="AB76" i="46"/>
  <c r="AA76" i="46"/>
  <c r="Z76" i="46"/>
  <c r="Y76" i="46"/>
  <c r="X76" i="46"/>
  <c r="W76" i="46"/>
  <c r="V76" i="46"/>
  <c r="U76" i="46"/>
  <c r="T76" i="46"/>
  <c r="S76" i="46"/>
  <c r="R76" i="46"/>
  <c r="Q76" i="46"/>
  <c r="P76" i="46"/>
  <c r="O76" i="46"/>
  <c r="N76" i="46"/>
  <c r="M76" i="46"/>
  <c r="L76" i="46"/>
  <c r="K76" i="46"/>
  <c r="J76" i="46"/>
  <c r="I76" i="46"/>
  <c r="H76" i="46"/>
  <c r="G76" i="46"/>
  <c r="F76" i="46"/>
  <c r="E76" i="46"/>
  <c r="D76" i="46"/>
  <c r="AY72" i="46"/>
  <c r="AX72" i="46"/>
  <c r="AW72" i="46"/>
  <c r="AV72" i="46"/>
  <c r="AU72" i="46"/>
  <c r="AT72" i="46"/>
  <c r="AS72" i="46"/>
  <c r="AR72" i="46"/>
  <c r="AQ72" i="46"/>
  <c r="AP72" i="46"/>
  <c r="AO72" i="46"/>
  <c r="AN72" i="46"/>
  <c r="AM72" i="46"/>
  <c r="AL72" i="46"/>
  <c r="AK72" i="46"/>
  <c r="AJ72" i="46"/>
  <c r="AI72" i="46"/>
  <c r="AH72" i="46"/>
  <c r="AG72" i="46"/>
  <c r="AF72" i="46"/>
  <c r="AE72" i="46"/>
  <c r="AD72" i="46"/>
  <c r="AC72" i="46"/>
  <c r="AB72" i="46"/>
  <c r="AA72" i="46"/>
  <c r="Z72" i="46"/>
  <c r="Y72" i="46"/>
  <c r="X72" i="46"/>
  <c r="W72" i="46"/>
  <c r="V72" i="46"/>
  <c r="U72" i="46"/>
  <c r="T72" i="46"/>
  <c r="S72" i="46"/>
  <c r="R72" i="46"/>
  <c r="Q72" i="46"/>
  <c r="P72" i="46"/>
  <c r="O72" i="46"/>
  <c r="N72" i="46"/>
  <c r="M72" i="46"/>
  <c r="L72" i="46"/>
  <c r="K72" i="46"/>
  <c r="J72" i="46"/>
  <c r="I72" i="46"/>
  <c r="H72" i="46"/>
  <c r="G72" i="46"/>
  <c r="F72" i="46"/>
  <c r="E72" i="46"/>
  <c r="D72" i="46"/>
  <c r="AY68" i="46"/>
  <c r="AX68" i="46"/>
  <c r="AW68" i="46"/>
  <c r="AV68" i="46"/>
  <c r="AU68" i="46"/>
  <c r="AT68" i="46"/>
  <c r="AS68" i="46"/>
  <c r="AR68" i="46"/>
  <c r="AQ68" i="46"/>
  <c r="AP68" i="46"/>
  <c r="AO68" i="46"/>
  <c r="AN68" i="46"/>
  <c r="AM68" i="46"/>
  <c r="AL68" i="46"/>
  <c r="AK68" i="46"/>
  <c r="AJ68" i="46"/>
  <c r="AI68" i="46"/>
  <c r="AH68" i="46"/>
  <c r="AG68" i="46"/>
  <c r="AF68" i="46"/>
  <c r="AE68" i="46"/>
  <c r="AD68" i="46"/>
  <c r="AC68" i="46"/>
  <c r="AB68" i="46"/>
  <c r="AA68" i="46"/>
  <c r="Z68" i="46"/>
  <c r="Y68" i="46"/>
  <c r="X68" i="46"/>
  <c r="W68" i="46"/>
  <c r="V68" i="46"/>
  <c r="U68" i="46"/>
  <c r="T68" i="46"/>
  <c r="S68" i="46"/>
  <c r="R68" i="46"/>
  <c r="Q68" i="46"/>
  <c r="P68" i="46"/>
  <c r="O68" i="46"/>
  <c r="N68" i="46"/>
  <c r="M68" i="46"/>
  <c r="L68" i="46"/>
  <c r="K68" i="46"/>
  <c r="J68" i="46"/>
  <c r="I68" i="46"/>
  <c r="H68" i="46"/>
  <c r="G68" i="46"/>
  <c r="F68" i="46"/>
  <c r="E68" i="46"/>
  <c r="D68" i="46"/>
  <c r="AY64" i="46"/>
  <c r="AX64" i="46"/>
  <c r="AW64" i="46"/>
  <c r="AV64" i="46"/>
  <c r="AU64" i="46"/>
  <c r="AT64" i="46"/>
  <c r="AS64" i="46"/>
  <c r="AR64" i="46"/>
  <c r="AQ64" i="46"/>
  <c r="AP64" i="46"/>
  <c r="AO64" i="46"/>
  <c r="AN64" i="46"/>
  <c r="AM64" i="46"/>
  <c r="AL64" i="46"/>
  <c r="AK64" i="46"/>
  <c r="AJ64" i="46"/>
  <c r="AI64" i="46"/>
  <c r="AH64" i="46"/>
  <c r="AG64" i="46"/>
  <c r="AF64" i="46"/>
  <c r="AE64" i="46"/>
  <c r="AD64" i="46"/>
  <c r="AC64" i="46"/>
  <c r="AB64" i="46"/>
  <c r="AA64" i="46"/>
  <c r="Z64" i="46"/>
  <c r="Y64" i="46"/>
  <c r="X64" i="46"/>
  <c r="W64" i="46"/>
  <c r="V64" i="46"/>
  <c r="U64" i="46"/>
  <c r="T64" i="46"/>
  <c r="S64" i="46"/>
  <c r="R64" i="46"/>
  <c r="Q64" i="46"/>
  <c r="P64" i="46"/>
  <c r="O64" i="46"/>
  <c r="N64" i="46"/>
  <c r="M64" i="46"/>
  <c r="L64" i="46"/>
  <c r="K64" i="46"/>
  <c r="J64" i="46"/>
  <c r="I64" i="46"/>
  <c r="H64" i="46"/>
  <c r="G64" i="46"/>
  <c r="F64" i="46"/>
  <c r="E64" i="46"/>
  <c r="D64" i="46"/>
  <c r="AY56" i="46"/>
  <c r="AX56" i="46"/>
  <c r="AW56" i="46"/>
  <c r="AV56" i="46"/>
  <c r="AU56" i="46"/>
  <c r="AT56" i="46"/>
  <c r="AS56" i="46"/>
  <c r="AR56" i="46"/>
  <c r="AQ56" i="46"/>
  <c r="AP56" i="46"/>
  <c r="AO56" i="46"/>
  <c r="AN56" i="46"/>
  <c r="AM56" i="46"/>
  <c r="AL56" i="46"/>
  <c r="AK56" i="46"/>
  <c r="AJ56" i="46"/>
  <c r="AI56" i="46"/>
  <c r="AH56" i="46"/>
  <c r="AG56" i="46"/>
  <c r="AF56" i="46"/>
  <c r="AE56" i="46"/>
  <c r="AD56" i="46"/>
  <c r="AC56" i="46"/>
  <c r="AB56" i="46"/>
  <c r="AA56" i="46"/>
  <c r="Z56" i="46"/>
  <c r="Y56" i="46"/>
  <c r="X56" i="46"/>
  <c r="W56" i="46"/>
  <c r="V56" i="46"/>
  <c r="U56" i="46"/>
  <c r="T56" i="46"/>
  <c r="S56" i="46"/>
  <c r="R56" i="46"/>
  <c r="Q56" i="46"/>
  <c r="P56" i="46"/>
  <c r="O56" i="46"/>
  <c r="N56" i="46"/>
  <c r="M56" i="46"/>
  <c r="L56" i="46"/>
  <c r="K56" i="46"/>
  <c r="J56" i="46"/>
  <c r="I56" i="46"/>
  <c r="H56" i="46"/>
  <c r="G56" i="46"/>
  <c r="F56" i="46"/>
  <c r="E56" i="46"/>
  <c r="D56" i="46"/>
  <c r="AY52" i="46"/>
  <c r="AX52" i="46"/>
  <c r="AW52" i="46"/>
  <c r="AV52" i="46"/>
  <c r="AU52" i="46"/>
  <c r="AT52" i="46"/>
  <c r="AS52" i="46"/>
  <c r="AR52" i="46"/>
  <c r="AQ52" i="46"/>
  <c r="AP52" i="46"/>
  <c r="AO52" i="46"/>
  <c r="AN52" i="46"/>
  <c r="AM52" i="46"/>
  <c r="AL52" i="46"/>
  <c r="AK52" i="46"/>
  <c r="AJ52" i="46"/>
  <c r="AI52" i="46"/>
  <c r="AH52" i="46"/>
  <c r="AG52" i="46"/>
  <c r="AF52" i="46"/>
  <c r="AE52" i="46"/>
  <c r="AD52" i="46"/>
  <c r="AC52" i="46"/>
  <c r="AB52" i="46"/>
  <c r="AA52" i="46"/>
  <c r="Z52" i="46"/>
  <c r="Y52" i="46"/>
  <c r="X52" i="46"/>
  <c r="W52" i="46"/>
  <c r="V52" i="46"/>
  <c r="U52" i="46"/>
  <c r="T52" i="46"/>
  <c r="S52" i="46"/>
  <c r="R52" i="46"/>
  <c r="Q52" i="46"/>
  <c r="P52" i="46"/>
  <c r="O52" i="46"/>
  <c r="N52" i="46"/>
  <c r="M52" i="46"/>
  <c r="L52" i="46"/>
  <c r="K52" i="46"/>
  <c r="J52" i="46"/>
  <c r="I52" i="46"/>
  <c r="H52" i="46"/>
  <c r="G52" i="46"/>
  <c r="F52" i="46"/>
  <c r="E52" i="46"/>
  <c r="D52" i="46"/>
  <c r="AY48" i="46"/>
  <c r="AX48" i="46"/>
  <c r="AW48" i="46"/>
  <c r="AV48" i="46"/>
  <c r="AU48" i="46"/>
  <c r="AT48" i="46"/>
  <c r="AS48" i="46"/>
  <c r="AR48" i="46"/>
  <c r="AQ48" i="46"/>
  <c r="AP48" i="46"/>
  <c r="AO48" i="46"/>
  <c r="AN48" i="46"/>
  <c r="AM48" i="46"/>
  <c r="AL48" i="46"/>
  <c r="AK48" i="46"/>
  <c r="AJ48" i="46"/>
  <c r="AI48" i="46"/>
  <c r="AH48" i="46"/>
  <c r="AG48" i="46"/>
  <c r="AF48" i="46"/>
  <c r="AE48" i="46"/>
  <c r="AD48" i="46"/>
  <c r="AC48" i="46"/>
  <c r="AB48" i="46"/>
  <c r="AA48" i="46"/>
  <c r="Z48" i="46"/>
  <c r="Y48" i="46"/>
  <c r="X48" i="46"/>
  <c r="W48" i="46"/>
  <c r="V48" i="46"/>
  <c r="U48" i="46"/>
  <c r="T48" i="46"/>
  <c r="S48" i="46"/>
  <c r="R48" i="46"/>
  <c r="Q48" i="46"/>
  <c r="P48" i="46"/>
  <c r="O48" i="46"/>
  <c r="N48" i="46"/>
  <c r="M48" i="46"/>
  <c r="L48" i="46"/>
  <c r="K48" i="46"/>
  <c r="J48" i="46"/>
  <c r="I48" i="46"/>
  <c r="H48" i="46"/>
  <c r="G48" i="46"/>
  <c r="F48" i="46"/>
  <c r="E48" i="46"/>
  <c r="D48" i="46"/>
  <c r="AY44" i="46"/>
  <c r="AX44" i="46"/>
  <c r="AW44" i="46"/>
  <c r="AV44" i="46"/>
  <c r="AU44" i="46"/>
  <c r="AT44" i="46"/>
  <c r="AS44" i="46"/>
  <c r="AR44" i="46"/>
  <c r="AQ44" i="46"/>
  <c r="AP44" i="46"/>
  <c r="AO44" i="46"/>
  <c r="AN44" i="46"/>
  <c r="AM44" i="46"/>
  <c r="AL44" i="46"/>
  <c r="AK44" i="46"/>
  <c r="AJ44" i="46"/>
  <c r="AI44" i="46"/>
  <c r="AH44" i="46"/>
  <c r="AG44" i="46"/>
  <c r="AF44" i="46"/>
  <c r="AE44" i="46"/>
  <c r="AD44" i="46"/>
  <c r="AC44" i="46"/>
  <c r="AB44" i="46"/>
  <c r="AA44" i="46"/>
  <c r="Z44" i="46"/>
  <c r="Y44" i="46"/>
  <c r="X44" i="46"/>
  <c r="W44" i="46"/>
  <c r="V44" i="46"/>
  <c r="U44" i="46"/>
  <c r="T44" i="46"/>
  <c r="S44" i="46"/>
  <c r="R44" i="46"/>
  <c r="Q44" i="46"/>
  <c r="P44" i="46"/>
  <c r="O44" i="46"/>
  <c r="N44" i="46"/>
  <c r="M44" i="46"/>
  <c r="L44" i="46"/>
  <c r="K44" i="46"/>
  <c r="J44" i="46"/>
  <c r="I44" i="46"/>
  <c r="H44" i="46"/>
  <c r="G44" i="46"/>
  <c r="F44" i="46"/>
  <c r="E44" i="46"/>
  <c r="D44" i="46"/>
  <c r="AY40" i="46"/>
  <c r="AX40" i="46"/>
  <c r="AW40" i="46"/>
  <c r="AV40" i="46"/>
  <c r="AU40" i="46"/>
  <c r="AT40" i="46"/>
  <c r="AS40" i="46"/>
  <c r="AR40" i="46"/>
  <c r="AQ40" i="46"/>
  <c r="AP40" i="46"/>
  <c r="AO40" i="46"/>
  <c r="AN40" i="46"/>
  <c r="AM40" i="46"/>
  <c r="AL40" i="46"/>
  <c r="AK40" i="46"/>
  <c r="AJ40" i="46"/>
  <c r="AI40" i="46"/>
  <c r="AH40" i="46"/>
  <c r="AG40" i="46"/>
  <c r="AF40" i="46"/>
  <c r="AE40" i="46"/>
  <c r="AD40" i="46"/>
  <c r="AC40" i="46"/>
  <c r="AB40" i="46"/>
  <c r="AA40" i="46"/>
  <c r="Z40" i="46"/>
  <c r="Y40" i="46"/>
  <c r="X40" i="46"/>
  <c r="W40" i="46"/>
  <c r="V40" i="46"/>
  <c r="U40" i="46"/>
  <c r="T40" i="46"/>
  <c r="S40" i="46"/>
  <c r="R40" i="46"/>
  <c r="Q40" i="46"/>
  <c r="P40" i="46"/>
  <c r="O40" i="46"/>
  <c r="N40" i="46"/>
  <c r="M40" i="46"/>
  <c r="L40" i="46"/>
  <c r="K40" i="46"/>
  <c r="J40" i="46"/>
  <c r="I40" i="46"/>
  <c r="H40" i="46"/>
  <c r="G40" i="46"/>
  <c r="F40" i="46"/>
  <c r="E40" i="46"/>
  <c r="D40" i="46"/>
  <c r="AY36" i="46"/>
  <c r="AX36" i="46"/>
  <c r="AW36" i="46"/>
  <c r="AV36" i="46"/>
  <c r="AU36" i="46"/>
  <c r="AT36" i="46"/>
  <c r="AS36" i="46"/>
  <c r="AR36" i="46"/>
  <c r="AQ36" i="46"/>
  <c r="AP36" i="46"/>
  <c r="AO36" i="46"/>
  <c r="AN36" i="46"/>
  <c r="AM36" i="46"/>
  <c r="AL36" i="46"/>
  <c r="AK36" i="46"/>
  <c r="AJ36" i="46"/>
  <c r="AI36" i="46"/>
  <c r="AH36" i="46"/>
  <c r="AG36" i="46"/>
  <c r="AF36" i="46"/>
  <c r="AE36" i="46"/>
  <c r="AD36" i="46"/>
  <c r="AC36" i="46"/>
  <c r="AB36" i="46"/>
  <c r="AA36" i="46"/>
  <c r="Z36" i="46"/>
  <c r="Y36" i="46"/>
  <c r="X36" i="46"/>
  <c r="W36" i="46"/>
  <c r="V36" i="46"/>
  <c r="U36" i="46"/>
  <c r="T36" i="46"/>
  <c r="S36" i="46"/>
  <c r="R36" i="46"/>
  <c r="Q36" i="46"/>
  <c r="P36" i="46"/>
  <c r="O36" i="46"/>
  <c r="N36" i="46"/>
  <c r="M36" i="46"/>
  <c r="L36" i="46"/>
  <c r="K36" i="46"/>
  <c r="J36" i="46"/>
  <c r="I36" i="46"/>
  <c r="H36" i="46"/>
  <c r="G36" i="46"/>
  <c r="F36" i="46"/>
  <c r="E36" i="46"/>
  <c r="D36" i="46"/>
  <c r="AY32" i="46"/>
  <c r="AX32" i="46"/>
  <c r="AW32" i="46"/>
  <c r="AV32" i="46"/>
  <c r="AU32" i="46"/>
  <c r="AT32" i="46"/>
  <c r="AS32" i="46"/>
  <c r="AR32" i="46"/>
  <c r="AQ32" i="46"/>
  <c r="AP32" i="46"/>
  <c r="AO32" i="46"/>
  <c r="AN32" i="46"/>
  <c r="AM32" i="46"/>
  <c r="AL32" i="46"/>
  <c r="AK32" i="46"/>
  <c r="AJ32" i="46"/>
  <c r="AI32" i="46"/>
  <c r="AH32" i="46"/>
  <c r="AG32" i="46"/>
  <c r="AF32" i="46"/>
  <c r="AE32" i="46"/>
  <c r="AD32" i="46"/>
  <c r="AC32" i="46"/>
  <c r="AB32" i="46"/>
  <c r="AA32" i="46"/>
  <c r="Z32" i="46"/>
  <c r="Y32" i="46"/>
  <c r="X32" i="46"/>
  <c r="W32" i="46"/>
  <c r="V32" i="46"/>
  <c r="U32" i="46"/>
  <c r="T32" i="46"/>
  <c r="S32" i="46"/>
  <c r="R32" i="46"/>
  <c r="Q32" i="46"/>
  <c r="P32" i="46"/>
  <c r="O32" i="46"/>
  <c r="N32" i="46"/>
  <c r="M32" i="46"/>
  <c r="L32" i="46"/>
  <c r="K32" i="46"/>
  <c r="J32" i="46"/>
  <c r="I32" i="46"/>
  <c r="H32" i="46"/>
  <c r="G32" i="46"/>
  <c r="F32" i="46"/>
  <c r="E32" i="46"/>
  <c r="D32" i="46"/>
  <c r="AY28" i="46"/>
  <c r="AX28" i="46"/>
  <c r="AW28" i="46"/>
  <c r="AV28" i="46"/>
  <c r="AU28" i="46"/>
  <c r="AT28" i="46"/>
  <c r="AS28" i="46"/>
  <c r="AR28" i="46"/>
  <c r="AQ28" i="46"/>
  <c r="AP28" i="46"/>
  <c r="AO28" i="46"/>
  <c r="AN28" i="46"/>
  <c r="AM28" i="46"/>
  <c r="AL28" i="46"/>
  <c r="AK28" i="46"/>
  <c r="AJ28" i="46"/>
  <c r="AI28" i="46"/>
  <c r="AH28" i="46"/>
  <c r="AG28" i="46"/>
  <c r="AF28" i="46"/>
  <c r="AE28" i="46"/>
  <c r="AD28" i="46"/>
  <c r="AC28" i="46"/>
  <c r="AB28" i="46"/>
  <c r="AA28" i="46"/>
  <c r="Z28" i="46"/>
  <c r="Y28" i="46"/>
  <c r="X28" i="46"/>
  <c r="W28" i="46"/>
  <c r="V28" i="46"/>
  <c r="U28" i="46"/>
  <c r="T28" i="46"/>
  <c r="S28" i="46"/>
  <c r="R28" i="46"/>
  <c r="Q28" i="46"/>
  <c r="P28" i="46"/>
  <c r="O28" i="46"/>
  <c r="N28" i="46"/>
  <c r="M28" i="46"/>
  <c r="L28" i="46"/>
  <c r="K28" i="46"/>
  <c r="J28" i="46"/>
  <c r="I28" i="46"/>
  <c r="H28" i="46"/>
  <c r="G28" i="46"/>
  <c r="F28" i="46"/>
  <c r="E28" i="46"/>
  <c r="D28" i="46"/>
  <c r="AY24" i="46"/>
  <c r="AX24" i="46"/>
  <c r="AW24" i="46"/>
  <c r="AV24" i="46"/>
  <c r="AU24" i="46"/>
  <c r="AT24" i="46"/>
  <c r="AS24" i="46"/>
  <c r="AR24" i="46"/>
  <c r="AQ24" i="46"/>
  <c r="AP24" i="46"/>
  <c r="AO24" i="46"/>
  <c r="AN24" i="46"/>
  <c r="AM24" i="46"/>
  <c r="AL24" i="46"/>
  <c r="AK24" i="46"/>
  <c r="AJ24" i="46"/>
  <c r="AI24" i="46"/>
  <c r="AH24" i="46"/>
  <c r="AG24" i="46"/>
  <c r="AF24" i="46"/>
  <c r="AE24" i="46"/>
  <c r="AD24" i="46"/>
  <c r="AC24" i="46"/>
  <c r="AB24" i="46"/>
  <c r="AA24" i="46"/>
  <c r="Z24" i="46"/>
  <c r="Y24" i="46"/>
  <c r="X24" i="46"/>
  <c r="W24" i="46"/>
  <c r="V24" i="46"/>
  <c r="U24" i="46"/>
  <c r="T24" i="46"/>
  <c r="S24" i="46"/>
  <c r="R24" i="46"/>
  <c r="Q24" i="46"/>
  <c r="P24" i="46"/>
  <c r="O24" i="46"/>
  <c r="N24" i="46"/>
  <c r="M24" i="46"/>
  <c r="L24" i="46"/>
  <c r="K24" i="46"/>
  <c r="J24" i="46"/>
  <c r="I24" i="46"/>
  <c r="H24" i="46"/>
  <c r="G24" i="46"/>
  <c r="F24" i="46"/>
  <c r="E24" i="46"/>
  <c r="D24" i="46"/>
  <c r="AY16" i="46"/>
  <c r="AX16" i="46"/>
  <c r="AW16" i="46"/>
  <c r="AV16" i="46"/>
  <c r="AU16" i="46"/>
  <c r="AT16" i="46"/>
  <c r="AS16" i="46"/>
  <c r="AR16" i="46"/>
  <c r="AQ16" i="46"/>
  <c r="AP16" i="46"/>
  <c r="AO16" i="46"/>
  <c r="AN16" i="46"/>
  <c r="AM16" i="46"/>
  <c r="AL16" i="46"/>
  <c r="AK16" i="46"/>
  <c r="AJ16" i="46"/>
  <c r="AI16" i="46"/>
  <c r="AH16" i="46"/>
  <c r="AG16" i="46"/>
  <c r="AF16" i="46"/>
  <c r="AE16" i="46"/>
  <c r="AD16" i="46"/>
  <c r="AC16" i="46"/>
  <c r="AB16" i="46"/>
  <c r="AA16" i="46"/>
  <c r="Z16" i="46"/>
  <c r="Y16" i="46"/>
  <c r="X16" i="46"/>
  <c r="W16" i="46"/>
  <c r="V16" i="46"/>
  <c r="U16" i="46"/>
  <c r="T16" i="46"/>
  <c r="S16" i="46"/>
  <c r="R16" i="46"/>
  <c r="Q16" i="46"/>
  <c r="P16" i="46"/>
  <c r="O16" i="46"/>
  <c r="N16" i="46"/>
  <c r="M16" i="46"/>
  <c r="L16" i="46"/>
  <c r="K16" i="46"/>
  <c r="J16" i="46"/>
  <c r="I16" i="46"/>
  <c r="H16" i="46"/>
  <c r="G16" i="46"/>
  <c r="F16" i="46"/>
  <c r="E16" i="46"/>
  <c r="D16" i="46"/>
  <c r="AY12" i="46"/>
  <c r="AX12" i="46"/>
  <c r="AW12" i="46"/>
  <c r="AV12" i="46"/>
  <c r="AU12" i="46"/>
  <c r="AT12" i="46"/>
  <c r="AS12" i="46"/>
  <c r="AR12" i="46"/>
  <c r="AR17" i="46" s="1"/>
  <c r="AQ12" i="46"/>
  <c r="AP12" i="46"/>
  <c r="AO12" i="46"/>
  <c r="AN12" i="46"/>
  <c r="AM12" i="46"/>
  <c r="AL12" i="46"/>
  <c r="AK12" i="46"/>
  <c r="AJ12" i="46"/>
  <c r="AI12" i="46"/>
  <c r="AH12" i="46"/>
  <c r="AG12" i="46"/>
  <c r="AF12" i="46"/>
  <c r="AE12" i="46"/>
  <c r="AD12" i="46"/>
  <c r="AC12" i="46"/>
  <c r="AB12" i="46"/>
  <c r="AA12" i="46"/>
  <c r="Z12" i="46"/>
  <c r="Y12" i="46"/>
  <c r="X12" i="46"/>
  <c r="W12" i="46"/>
  <c r="V12" i="46"/>
  <c r="U12" i="46"/>
  <c r="T12" i="46"/>
  <c r="T17" i="46" s="1"/>
  <c r="S12" i="46"/>
  <c r="R12" i="46"/>
  <c r="Q12" i="46"/>
  <c r="P12" i="46"/>
  <c r="O12" i="46"/>
  <c r="N12" i="46"/>
  <c r="M12" i="46"/>
  <c r="L12" i="46"/>
  <c r="L17" i="46" s="1"/>
  <c r="K12" i="46"/>
  <c r="J12" i="46"/>
  <c r="I12" i="46"/>
  <c r="H12" i="46"/>
  <c r="G12" i="46"/>
  <c r="F12" i="46"/>
  <c r="E12" i="46"/>
  <c r="D12" i="46"/>
  <c r="M17" i="46" l="1"/>
  <c r="AC17" i="46"/>
  <c r="AK17" i="46"/>
  <c r="AS17" i="46"/>
  <c r="AS19" i="46" s="1"/>
  <c r="U17" i="46"/>
  <c r="U19" i="46" s="1"/>
  <c r="N17" i="46"/>
  <c r="N19" i="46" s="1"/>
  <c r="AT17" i="46"/>
  <c r="F17" i="46"/>
  <c r="F19" i="46" s="1"/>
  <c r="V17" i="46"/>
  <c r="V19" i="46" s="1"/>
  <c r="AL17" i="46"/>
  <c r="AL19" i="46" s="1"/>
  <c r="AD17" i="46"/>
  <c r="AD19" i="46" s="1"/>
  <c r="G17" i="46"/>
  <c r="G19" i="46" s="1"/>
  <c r="O17" i="46"/>
  <c r="O19" i="46" s="1"/>
  <c r="AE17" i="46"/>
  <c r="AE19" i="46" s="1"/>
  <c r="AU17" i="46"/>
  <c r="AU19" i="46" s="1"/>
  <c r="H17" i="46"/>
  <c r="H19" i="46" s="1"/>
  <c r="X17" i="46"/>
  <c r="X19" i="46" s="1"/>
  <c r="AN17" i="46"/>
  <c r="AN19" i="46" s="1"/>
  <c r="W17" i="46"/>
  <c r="W19" i="46" s="1"/>
  <c r="AM17" i="46"/>
  <c r="AM19" i="46" s="1"/>
  <c r="P17" i="46"/>
  <c r="P19" i="46" s="1"/>
  <c r="AF17" i="46"/>
  <c r="AF19" i="46" s="1"/>
  <c r="AV17" i="46"/>
  <c r="AV19" i="46" s="1"/>
  <c r="I17" i="46"/>
  <c r="I19" i="46" s="1"/>
  <c r="Q17" i="46"/>
  <c r="Q19" i="46" s="1"/>
  <c r="Y17" i="46"/>
  <c r="Y19" i="46" s="1"/>
  <c r="AG17" i="46"/>
  <c r="AG19" i="46" s="1"/>
  <c r="AO17" i="46"/>
  <c r="AO19" i="46" s="1"/>
  <c r="AW17" i="46"/>
  <c r="AW19" i="46" s="1"/>
  <c r="AM57" i="46"/>
  <c r="AJ17" i="46"/>
  <c r="AJ19" i="46" s="1"/>
  <c r="G57" i="46"/>
  <c r="K17" i="46"/>
  <c r="K19" i="46" s="1"/>
  <c r="S17" i="46"/>
  <c r="S19" i="46" s="1"/>
  <c r="AA17" i="46"/>
  <c r="AA19" i="46" s="1"/>
  <c r="AI17" i="46"/>
  <c r="AI19" i="46" s="1"/>
  <c r="AQ17" i="46"/>
  <c r="AQ19" i="46" s="1"/>
  <c r="AY17" i="46"/>
  <c r="AY19" i="46" s="1"/>
  <c r="I57" i="46"/>
  <c r="AO57" i="46"/>
  <c r="AR19" i="46"/>
  <c r="O57" i="46"/>
  <c r="W57" i="46"/>
  <c r="AE57" i="46"/>
  <c r="AU57" i="46"/>
  <c r="T19" i="46"/>
  <c r="D17" i="46"/>
  <c r="D19" i="46" s="1"/>
  <c r="AB17" i="46"/>
  <c r="AB19" i="46" s="1"/>
  <c r="Q57" i="46"/>
  <c r="AW57" i="46"/>
  <c r="Y57" i="46"/>
  <c r="AG57" i="46"/>
  <c r="E17" i="46"/>
  <c r="E19" i="46" s="1"/>
  <c r="J105" i="46"/>
  <c r="R105" i="46"/>
  <c r="Z105" i="46"/>
  <c r="AH105" i="46"/>
  <c r="AP105" i="46"/>
  <c r="AX105" i="46"/>
  <c r="F105" i="46"/>
  <c r="N105" i="46"/>
  <c r="V105" i="46"/>
  <c r="AD105" i="46"/>
  <c r="AL105" i="46"/>
  <c r="AT105" i="46"/>
  <c r="K105" i="46"/>
  <c r="S105" i="46"/>
  <c r="AA105" i="46"/>
  <c r="AI105" i="46"/>
  <c r="AQ105" i="46"/>
  <c r="AY105" i="46"/>
  <c r="D105" i="46"/>
  <c r="L105" i="46"/>
  <c r="T105" i="46"/>
  <c r="AB105" i="46"/>
  <c r="AJ105" i="46"/>
  <c r="AR105" i="46"/>
  <c r="H105" i="46"/>
  <c r="P105" i="46"/>
  <c r="X105" i="46"/>
  <c r="AF105" i="46"/>
  <c r="AN105" i="46"/>
  <c r="AV105" i="46"/>
  <c r="G105" i="46"/>
  <c r="O105" i="46"/>
  <c r="W105" i="46"/>
  <c r="AE105" i="46"/>
  <c r="AM105" i="46"/>
  <c r="AU105" i="46"/>
  <c r="F57" i="46"/>
  <c r="N57" i="46"/>
  <c r="V57" i="46"/>
  <c r="AD57" i="46"/>
  <c r="AL57" i="46"/>
  <c r="AT57" i="46"/>
  <c r="J57" i="46"/>
  <c r="R57" i="46"/>
  <c r="Z57" i="46"/>
  <c r="AH57" i="46"/>
  <c r="AP57" i="46"/>
  <c r="AX57" i="46"/>
  <c r="K57" i="46"/>
  <c r="S57" i="46"/>
  <c r="AA57" i="46"/>
  <c r="AI57" i="46"/>
  <c r="AQ57" i="46"/>
  <c r="AY57" i="46"/>
  <c r="E105" i="46"/>
  <c r="M105" i="46"/>
  <c r="U105" i="46"/>
  <c r="AC105" i="46"/>
  <c r="AK105" i="46"/>
  <c r="AS105" i="46"/>
  <c r="I105" i="46"/>
  <c r="Q105" i="46"/>
  <c r="Y105" i="46"/>
  <c r="AG105" i="46"/>
  <c r="AO105" i="46"/>
  <c r="AW105" i="46"/>
  <c r="J17" i="46"/>
  <c r="J19" i="46" s="1"/>
  <c r="R17" i="46"/>
  <c r="R19" i="46" s="1"/>
  <c r="Z17" i="46"/>
  <c r="Z19" i="46" s="1"/>
  <c r="AH17" i="46"/>
  <c r="AH19" i="46" s="1"/>
  <c r="AP17" i="46"/>
  <c r="AP19" i="46" s="1"/>
  <c r="AX17" i="46"/>
  <c r="AX19" i="46" s="1"/>
  <c r="H57" i="46"/>
  <c r="P57" i="46"/>
  <c r="X57" i="46"/>
  <c r="AF57" i="46"/>
  <c r="AN57" i="46"/>
  <c r="AV57" i="46"/>
  <c r="D57" i="46"/>
  <c r="L57" i="46"/>
  <c r="T57" i="46"/>
  <c r="AB57" i="46"/>
  <c r="AJ57" i="46"/>
  <c r="AR57" i="46"/>
  <c r="E57" i="46"/>
  <c r="M57" i="46"/>
  <c r="U57" i="46"/>
  <c r="AC57" i="46"/>
  <c r="AK57" i="46"/>
  <c r="AS57" i="46"/>
  <c r="L19" i="46"/>
  <c r="M19" i="46"/>
  <c r="AC19" i="46"/>
  <c r="AK19" i="46"/>
  <c r="AT19" i="46"/>
  <c r="T59" i="46" l="1"/>
  <c r="T107" i="46" s="1"/>
  <c r="T134" i="46" s="1"/>
  <c r="T137" i="46" s="1"/>
  <c r="AD59" i="46"/>
  <c r="AD107" i="46" s="1"/>
  <c r="AD134" i="46" s="1"/>
  <c r="AD137" i="46" s="1"/>
  <c r="J59" i="46"/>
  <c r="J107" i="46" s="1"/>
  <c r="J134" i="46" s="1"/>
  <c r="J137" i="46" s="1"/>
  <c r="F59" i="46"/>
  <c r="F107" i="46" s="1"/>
  <c r="F134" i="46" s="1"/>
  <c r="F137" i="46" s="1"/>
  <c r="AL59" i="46"/>
  <c r="AL107" i="46" s="1"/>
  <c r="AL134" i="46" s="1"/>
  <c r="AL137" i="46" s="1"/>
  <c r="AU59" i="46"/>
  <c r="AU107" i="46" s="1"/>
  <c r="AU134" i="46" s="1"/>
  <c r="AU137" i="46" s="1"/>
  <c r="P59" i="46"/>
  <c r="P107" i="46" s="1"/>
  <c r="P134" i="46" s="1"/>
  <c r="P137" i="46" s="1"/>
  <c r="O59" i="46"/>
  <c r="O107" i="46" s="1"/>
  <c r="O134" i="46" s="1"/>
  <c r="O137" i="46" s="1"/>
  <c r="AC59" i="46"/>
  <c r="AC107" i="46" s="1"/>
  <c r="AC134" i="46" s="1"/>
  <c r="AC137" i="46" s="1"/>
  <c r="V59" i="46"/>
  <c r="V107" i="46" s="1"/>
  <c r="V134" i="46" s="1"/>
  <c r="V137" i="46" s="1"/>
  <c r="K59" i="46"/>
  <c r="K107" i="46" s="1"/>
  <c r="K134" i="46" s="1"/>
  <c r="K137" i="46" s="1"/>
  <c r="AE59" i="46"/>
  <c r="AE107" i="46" s="1"/>
  <c r="AE134" i="46" s="1"/>
  <c r="AE137" i="46" s="1"/>
  <c r="AW59" i="46"/>
  <c r="AW107" i="46" s="1"/>
  <c r="AW134" i="46" s="1"/>
  <c r="AW137" i="46" s="1"/>
  <c r="AN59" i="46"/>
  <c r="AN107" i="46" s="1"/>
  <c r="AN134" i="46" s="1"/>
  <c r="AN137" i="46" s="1"/>
  <c r="AO59" i="46"/>
  <c r="AO107" i="46" s="1"/>
  <c r="AO134" i="46" s="1"/>
  <c r="AO137" i="46" s="1"/>
  <c r="AR59" i="46"/>
  <c r="AR107" i="46" s="1"/>
  <c r="AR134" i="46" s="1"/>
  <c r="AR137" i="46" s="1"/>
  <c r="AM59" i="46"/>
  <c r="AM107" i="46" s="1"/>
  <c r="AM134" i="46" s="1"/>
  <c r="AM137" i="46" s="1"/>
  <c r="G59" i="46"/>
  <c r="G107" i="46" s="1"/>
  <c r="G134" i="46" s="1"/>
  <c r="G137" i="46" s="1"/>
  <c r="Q59" i="46"/>
  <c r="Q107" i="46" s="1"/>
  <c r="Q134" i="46" s="1"/>
  <c r="Q137" i="46" s="1"/>
  <c r="W59" i="46"/>
  <c r="W107" i="46" s="1"/>
  <c r="W134" i="46" s="1"/>
  <c r="W137" i="46" s="1"/>
  <c r="AS59" i="46"/>
  <c r="AS107" i="46" s="1"/>
  <c r="AS134" i="46" s="1"/>
  <c r="AS137" i="46" s="1"/>
  <c r="AV59" i="46"/>
  <c r="AV107" i="46" s="1"/>
  <c r="AV134" i="46" s="1"/>
  <c r="AV137" i="46" s="1"/>
  <c r="AP59" i="46"/>
  <c r="AP107" i="46" s="1"/>
  <c r="AP134" i="46" s="1"/>
  <c r="AP137" i="46" s="1"/>
  <c r="AI59" i="46"/>
  <c r="AI107" i="46" s="1"/>
  <c r="AI134" i="46" s="1"/>
  <c r="AI137" i="46" s="1"/>
  <c r="Z59" i="46"/>
  <c r="Z107" i="46" s="1"/>
  <c r="Z134" i="46" s="1"/>
  <c r="Z137" i="46" s="1"/>
  <c r="AK59" i="46"/>
  <c r="AK107" i="46" s="1"/>
  <c r="AK134" i="46" s="1"/>
  <c r="AK137" i="46" s="1"/>
  <c r="H59" i="46"/>
  <c r="H107" i="46" s="1"/>
  <c r="H134" i="46" s="1"/>
  <c r="H137" i="46" s="1"/>
  <c r="I59" i="46"/>
  <c r="I107" i="46" s="1"/>
  <c r="I134" i="46" s="1"/>
  <c r="I137" i="46" s="1"/>
  <c r="AJ59" i="46"/>
  <c r="AJ107" i="46" s="1"/>
  <c r="AJ134" i="46" s="1"/>
  <c r="AJ137" i="46" s="1"/>
  <c r="AF59" i="46"/>
  <c r="AF107" i="46" s="1"/>
  <c r="AF134" i="46" s="1"/>
  <c r="AF137" i="46" s="1"/>
  <c r="E59" i="46"/>
  <c r="E107" i="46" s="1"/>
  <c r="E134" i="46" s="1"/>
  <c r="E137" i="46" s="1"/>
  <c r="AB59" i="46"/>
  <c r="AB107" i="46" s="1"/>
  <c r="AB134" i="46" s="1"/>
  <c r="AB137" i="46" s="1"/>
  <c r="M59" i="46"/>
  <c r="M107" i="46" s="1"/>
  <c r="M134" i="46" s="1"/>
  <c r="M137" i="46" s="1"/>
  <c r="U59" i="46"/>
  <c r="U107" i="46" s="1"/>
  <c r="U134" i="46" s="1"/>
  <c r="U137" i="46" s="1"/>
  <c r="AG59" i="46"/>
  <c r="AG107" i="46" s="1"/>
  <c r="AG134" i="46" s="1"/>
  <c r="AG137" i="46" s="1"/>
  <c r="Y59" i="46"/>
  <c r="Y107" i="46" s="1"/>
  <c r="Y134" i="46" s="1"/>
  <c r="Y137" i="46" s="1"/>
  <c r="AY59" i="46"/>
  <c r="AY107" i="46" s="1"/>
  <c r="AY134" i="46" s="1"/>
  <c r="AY137" i="46" s="1"/>
  <c r="AX59" i="46"/>
  <c r="AX107" i="46" s="1"/>
  <c r="AX134" i="46" s="1"/>
  <c r="AX137" i="46" s="1"/>
  <c r="AT59" i="46"/>
  <c r="AT107" i="46" s="1"/>
  <c r="AT134" i="46" s="1"/>
  <c r="AT137" i="46" s="1"/>
  <c r="AA59" i="46"/>
  <c r="AA107" i="46" s="1"/>
  <c r="AA134" i="46" s="1"/>
  <c r="AA137" i="46" s="1"/>
  <c r="X59" i="46"/>
  <c r="X107" i="46" s="1"/>
  <c r="X134" i="46" s="1"/>
  <c r="X137" i="46" s="1"/>
  <c r="AH59" i="46"/>
  <c r="AH107" i="46" s="1"/>
  <c r="AH134" i="46" s="1"/>
  <c r="AH137" i="46" s="1"/>
  <c r="S59" i="46"/>
  <c r="S107" i="46" s="1"/>
  <c r="S134" i="46" s="1"/>
  <c r="S137" i="46" s="1"/>
  <c r="L59" i="46"/>
  <c r="L107" i="46" s="1"/>
  <c r="L134" i="46" s="1"/>
  <c r="L137" i="46" s="1"/>
  <c r="D59" i="46"/>
  <c r="D107" i="46" s="1"/>
  <c r="D134" i="46" s="1"/>
  <c r="D137" i="46" s="1"/>
  <c r="R59" i="46"/>
  <c r="R107" i="46" s="1"/>
  <c r="R134" i="46" s="1"/>
  <c r="R137" i="46" s="1"/>
  <c r="N59" i="46"/>
  <c r="N107" i="46" s="1"/>
  <c r="N134" i="46" s="1"/>
  <c r="N137" i="46" s="1"/>
  <c r="AQ59" i="46"/>
  <c r="AQ107" i="46" s="1"/>
  <c r="AQ134" i="46" s="1"/>
  <c r="AQ137" i="46" s="1"/>
</calcChain>
</file>

<file path=xl/sharedStrings.xml><?xml version="1.0" encoding="utf-8"?>
<sst xmlns="http://schemas.openxmlformats.org/spreadsheetml/2006/main" count="201" uniqueCount="188">
  <si>
    <t>NET INCOME</t>
  </si>
  <si>
    <t>NET SALES</t>
  </si>
  <si>
    <t>OPERATING INCOME</t>
  </si>
  <si>
    <t>GROSS SALES</t>
  </si>
  <si>
    <t>COA #</t>
  </si>
  <si>
    <t>P&amp;L Category</t>
  </si>
  <si>
    <t>Gross Sales or Revenue or Income - this is your Top-Line</t>
  </si>
  <si>
    <t>Sales Tax.  Enter as a negative number</t>
  </si>
  <si>
    <t>Sales Tax</t>
  </si>
  <si>
    <t>Discounts Given, and Returns Honored.  Enter as a negative number</t>
  </si>
  <si>
    <t>TOTAL DISCOUNTS, + RETURNS</t>
  </si>
  <si>
    <t>Bad Debt for sales written off due to none payment.  Enter as a negative number</t>
  </si>
  <si>
    <t>TOTAL "BAD DEBT" WRITEN-OFF</t>
  </si>
  <si>
    <t>TOTAL SALES TAX, DISCOUNTS + WRITE-OFFS</t>
  </si>
  <si>
    <t>Net Sales or Revenue or Income - this is what you actually collected from your gross sales</t>
  </si>
  <si>
    <t>Direct Operating Costs or Variable Costs or Cost of Goods Sold or COGS</t>
  </si>
  <si>
    <t>Sales Commission</t>
  </si>
  <si>
    <t>TOTAL SALES COMMISSION</t>
  </si>
  <si>
    <t>Direct Payroll &amp; Benefits</t>
  </si>
  <si>
    <t>TOTAL DIRECT LABOR</t>
  </si>
  <si>
    <t>Subcontractor</t>
  </si>
  <si>
    <t>TOTAL SUBCONTRACTORS</t>
  </si>
  <si>
    <t>Materials + Direct Supplies</t>
  </si>
  <si>
    <t>TOTAL MATERIALS</t>
  </si>
  <si>
    <t>Equipment</t>
  </si>
  <si>
    <t>TOTAL EQUIPMENT</t>
  </si>
  <si>
    <t>Trucking &amp; Fuel</t>
  </si>
  <si>
    <t>TOTAL TRUCKING &amp; FUEL</t>
  </si>
  <si>
    <t>Additional Major Direct Exepense Category (enter the name in cell C68)</t>
  </si>
  <si>
    <t>Other Direct Costs</t>
  </si>
  <si>
    <t>TOTAL OTHER DIRECT COSTS</t>
  </si>
  <si>
    <t>COGS</t>
  </si>
  <si>
    <t>What is left over after paying your direct costs tied to delivering on your sales commitments.  This is the first measure of profitability and is the most important number in your buisness</t>
  </si>
  <si>
    <t>Gross Profit</t>
  </si>
  <si>
    <t>Indirect Operating Costs or Fixed Costs or Overhead or Selling, General &amp; Administrative Expense</t>
  </si>
  <si>
    <t>Marketing Expenses</t>
  </si>
  <si>
    <t>TOTAL MARKETING INVESTMENT</t>
  </si>
  <si>
    <t>Travel &amp; Entertainment Expenses (not directly charged to a job)</t>
  </si>
  <si>
    <t>TOTAL TRAVEL &amp; ENTERTAINMENT</t>
  </si>
  <si>
    <t>Office Related Expenses</t>
  </si>
  <si>
    <t>TOTAL OFFICE EXPENSE</t>
  </si>
  <si>
    <t>Office Salaries &amp; Taxes  (Note it is recommended that you include all Owners Compensation and Benefits below Other Expenses to get a truer view of your Operating Income)</t>
  </si>
  <si>
    <t>TOTAL OFFICE PAYROLL</t>
  </si>
  <si>
    <t>Insurance Expense not directly charged to a job or a product</t>
  </si>
  <si>
    <t>TOTAL INSURANCE</t>
  </si>
  <si>
    <t>Outside Fees not directly charged to a job or a product</t>
  </si>
  <si>
    <t>TOTAL OUTSIDE FEES</t>
  </si>
  <si>
    <t>Facility and other property expenses not charged directly to a customer</t>
  </si>
  <si>
    <t>TOTAL PROPERTY EXPENSE</t>
  </si>
  <si>
    <t>Utility Expensess</t>
  </si>
  <si>
    <t>TOTAL UTILIITIES</t>
  </si>
  <si>
    <t>Additional Major Overhead Exepense Category (enter the name in yellow cell below)</t>
  </si>
  <si>
    <t>Miscellaneous (I.e., does not fit cleanly in any of the above categories)</t>
  </si>
  <si>
    <t>TOTAL MISCELLANEOUS EXPENSE</t>
  </si>
  <si>
    <t>TOTAL SG&amp;A EXPENSE</t>
  </si>
  <si>
    <t>What is left over after paying for every fixed and overhead expense tied to your business.  This is a measure of how efficient you are in managing your business</t>
  </si>
  <si>
    <t>Other Income that is NOT a result of normal business operations</t>
  </si>
  <si>
    <t>Gain (Loss) on Asset Sale</t>
  </si>
  <si>
    <t>TOTAL OTHER INCOME</t>
  </si>
  <si>
    <t>Any other "extra ordinary" one-time non-operating expenses</t>
  </si>
  <si>
    <t>TOTAL OTHER EXPENSES</t>
  </si>
  <si>
    <t>Owner Compensation &amp; Benefits</t>
  </si>
  <si>
    <t>TOTAL OWNERS COMPENSATION</t>
  </si>
  <si>
    <t>Interest Expense</t>
  </si>
  <si>
    <t>TOTAL INTEREST</t>
  </si>
  <si>
    <t>Taxes - Federal, State, and Local (Sales Tax should be taken against Gross Sales, Payroll Taxes with Payroll Expenses, and Busienss License under Outside Fees)</t>
  </si>
  <si>
    <t>TOTAL TAXES</t>
  </si>
  <si>
    <t>Depreciation &amp; Ammortization Expenses being Reflected on your Federal Tax Return Plus $1 Lease Buyout Payments</t>
  </si>
  <si>
    <t>What is left over after paying for every expense tied to your business.  This is the only number that transfers over to your Balance Sheet.</t>
  </si>
  <si>
    <t>Net Income Original</t>
  </si>
  <si>
    <t>Net Income Check</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</si>
  <si>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</si>
  <si>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</si>
  <si>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</si>
  <si>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</si>
  <si>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</si>
  <si>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</si>
  <si>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</si>
  <si>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</si>
  <si>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</si>
  <si>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</si>
  <si>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</si>
  <si>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</si>
  <si>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</si>
  <si>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</si>
  <si>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</si>
  <si>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</si>
  <si>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</si>
  <si>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</si>
  <si>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</si>
  <si>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</si>
  <si>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</si>
  <si>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</si>
  <si>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</si>
  <si>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</si>
  <si>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</si>
  <si>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</si>
  <si>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</si>
  <si>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</si>
  <si>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</si>
  <si>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</si>
  <si>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</si>
  <si>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</si>
  <si>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</si>
  <si>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</si>
  <si>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</si>
  <si>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</si>
  <si>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</si>
  <si>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</si>
  <si>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</si>
  <si>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</si>
  <si>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</si>
  <si>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</si>
  <si>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</si>
  <si>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</si>
  <si>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</si>
  <si>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</si>
  <si>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</si>
  <si>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</si>
  <si>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Row</t>
  </si>
  <si>
    <t>Non-Operating Income, Costs, and Expenses such as Owners Compensation, Other Income, Other, One-time,  or Extraordinary Expenses then Interest, Taxes, Depreciation, and Amortization</t>
  </si>
  <si>
    <t>TOTAL DEPRECIATION &amp; AMM. EXPENSED</t>
  </si>
  <si>
    <t>Enter the month and year here:</t>
  </si>
  <si>
    <t>Week-1</t>
  </si>
  <si>
    <t>Week-2</t>
  </si>
  <si>
    <t>Week-3</t>
  </si>
  <si>
    <t>Week-4</t>
  </si>
  <si>
    <t>Projected Beginning Balance</t>
  </si>
  <si>
    <r>
      <t>REVENUES/</t>
    </r>
    <r>
      <rPr>
        <b/>
        <i/>
        <sz val="10"/>
        <color rgb="FF92D050"/>
        <rFont val="Arial"/>
        <family val="2"/>
      </rPr>
      <t>INFLOWS</t>
    </r>
  </si>
  <si>
    <t>Projected Cash Collections in A/R</t>
  </si>
  <si>
    <t>Total Unplanned Cash Receipts</t>
  </si>
  <si>
    <t>Total Operating Cash Available</t>
  </si>
  <si>
    <r>
      <t>EXPENSES/</t>
    </r>
    <r>
      <rPr>
        <b/>
        <i/>
        <sz val="10"/>
        <color rgb="FFC00000"/>
        <rFont val="Arial"/>
        <family val="2"/>
      </rPr>
      <t>OUTFLOWS</t>
    </r>
  </si>
  <si>
    <t xml:space="preserve"> </t>
  </si>
  <si>
    <t>Projected Payroll Expense</t>
  </si>
  <si>
    <t>Hard Lease/Loan Payments</t>
  </si>
  <si>
    <t>Enter amount to pay by Week</t>
  </si>
  <si>
    <t>Enter planned savings by week</t>
  </si>
  <si>
    <r>
      <t>Total Payments/</t>
    </r>
    <r>
      <rPr>
        <i/>
        <sz val="11"/>
        <color indexed="8"/>
        <rFont val="Calibri"/>
        <family val="2"/>
        <scheme val="minor"/>
      </rPr>
      <t>OUTFLOWS</t>
    </r>
  </si>
  <si>
    <t>Projected Ending Cash Balance</t>
  </si>
  <si>
    <t>Ending Cash as a % of Target</t>
  </si>
  <si>
    <t>Non A/R Cash Receipts</t>
  </si>
  <si>
    <t>Planned A/P Payouts</t>
  </si>
  <si>
    <t>Reoccuring SG&amp;A Expense</t>
  </si>
  <si>
    <t>Enter amount to payout by week</t>
  </si>
  <si>
    <t>Enter amount expected by week</t>
  </si>
  <si>
    <t>Credit Card Payments</t>
  </si>
  <si>
    <t>Other Payment Obligations</t>
  </si>
  <si>
    <t>Investment Fund Bank Deposit</t>
  </si>
  <si>
    <t>Enter current bank balance</t>
  </si>
  <si>
    <t>Cash on Reserve Target</t>
  </si>
  <si>
    <t>A</t>
  </si>
  <si>
    <t>B</t>
  </si>
  <si>
    <t>D</t>
  </si>
  <si>
    <t>C</t>
  </si>
  <si>
    <t>E</t>
  </si>
  <si>
    <t>F</t>
  </si>
  <si>
    <t>Columns</t>
  </si>
  <si>
    <t>Rows</t>
  </si>
  <si>
    <t>BusinessCPR™ Cash Management Basic Tool</t>
  </si>
  <si>
    <r>
      <t xml:space="preserve">Part of the BusinessCPR™ Management System, Step 1—Increase the Velocity of </t>
    </r>
    <r>
      <rPr>
        <i/>
        <sz val="9"/>
        <color rgb="FF657C9C"/>
        <rFont val="Arial"/>
        <family val="2"/>
      </rPr>
      <t>Your</t>
    </r>
    <r>
      <rPr>
        <sz val="9"/>
        <color rgb="FF657C9C"/>
        <rFont val="Arial"/>
        <family val="2"/>
      </rPr>
      <t xml:space="preserve"> Operating Cash Flow Today</t>
    </r>
  </si>
  <si>
    <t>The purpose of this basic cash management tool from BusinessCPR™ is to position you with</t>
  </si>
  <si>
    <t>the ability to anticipate your cash position over the next four weeks proactively.</t>
  </si>
  <si>
    <t>10.  Project in other payments you must make by week in cells C20 through F20</t>
  </si>
  <si>
    <t xml:space="preserve">  9.  Project your planned credit card payments by week in cells C19 through F19</t>
  </si>
  <si>
    <t xml:space="preserve">  1.  Enter your current bank balance in cell C2</t>
  </si>
  <si>
    <t xml:space="preserve">  2.  Project your Accounts Receiveable collections by week in cells C4 through F4</t>
  </si>
  <si>
    <t xml:space="preserve">  3.  Enter any non-Accounts Receiveable expected cash by week in cells C7 through F9</t>
  </si>
  <si>
    <t xml:space="preserve">       Reference the source for the cash inflows in cells A7 through A9</t>
  </si>
  <si>
    <t xml:space="preserve">  5.  Project your planned Accounts Payable payments by week in cells C15 through F15</t>
  </si>
  <si>
    <t xml:space="preserve">  6.  Project your anticipated payroll payouts by week in cells C16 through F16</t>
  </si>
  <si>
    <t xml:space="preserve">  7.  Project your planned overhead payments by week in cells C17 through F17</t>
  </si>
  <si>
    <t xml:space="preserve">  8.  Project your standing lease and loan payments by week in cells C19 through F18</t>
  </si>
  <si>
    <t xml:space="preserve">        Revisit steps 2 and 3 if any cash inflow adjustments need to be made.</t>
  </si>
  <si>
    <t xml:space="preserve">        Revisit steps 5 and 11 if any cash outflow adjustments need to be made.</t>
  </si>
  <si>
    <t xml:space="preserve">       good to go.  If these cells are red you either need to see how you can increase your</t>
  </si>
  <si>
    <t xml:space="preserve">       cash inflows in steps 2 and 3 or see where you delay payments in steps 5 through 10.</t>
  </si>
  <si>
    <t xml:space="preserve">       well you are building cash reserves or if they are being eroded because too much</t>
  </si>
  <si>
    <t xml:space="preserve">      cash outflow exists for your current sales levels.</t>
  </si>
  <si>
    <t>Business problems multiply exponentially when you fail to manage your cash.  In contrast, disciplined weekly or bi-weekly cash management will position you to anticipate upcoming obstacles to cash flow so that you can make informed decisions.  Knowing when cash will be tight allows you to make better decisions on when and how to distribute the cash you have available to fund your core business operations.</t>
  </si>
  <si>
    <r>
      <t xml:space="preserve">Learn more at </t>
    </r>
    <r>
      <rPr>
        <sz val="8"/>
        <rFont val="Arial"/>
        <family val="2"/>
      </rPr>
      <t>https://business-cpr.com/articles/understanding-the-mechanics-of-cash-is-foundational-to-setting-up-a-cash-management-system/</t>
    </r>
  </si>
  <si>
    <t>Today's Date:</t>
  </si>
  <si>
    <t>11.  Enter planned savings from your cash inflow you will make by week in cells C2 through F24</t>
  </si>
  <si>
    <t>12.  Confirm that your projected Cash Outflows by week in cells C24 through F24</t>
  </si>
  <si>
    <t xml:space="preserve">13.  If you're projected cash outflows in cells C25 through F25 are each green—you are </t>
  </si>
  <si>
    <t>14. In B27 enter the Cash on Reserve target you would like to have to appreciate how</t>
  </si>
  <si>
    <t xml:space="preserve">  4.  Confirm that your projected Operating Cash is Available by week in cells C12 through F12</t>
  </si>
  <si>
    <t>Below are the 14 steps for using this cash projection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</si>
</sst>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
    <numFmt numFmtId="170" formatCode="mm/dd/yy"/>
    <numFmt numFmtId="171" formatCode="[$-409]mmm\-yy;@"/>
    <numFmt numFmtId="172" formatCode="#,##0;\-#,##0"/>
    <numFmt numFmtId="173" formatCode="_(&quot;$&quot;* #,##0_);_(&quot;$&quot;* \(#,##0\);_(&quot;$&quot;* &quot;-&quot;??_);_(@_)"/>
  </numFmts>
  <fonts count="66" x14ac:knownFonts="1">
    <font>
      <sz val="11"/>
      <color indexed="8"/>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0"/>
      <name val="Arial"/>
      <family val="2"/>
    </font>
    <font>
      <sz val="10"/>
      <name val="Arial"/>
      <family val="2"/>
    </font>
    <font>
      <sz val="8"/>
      <name val="Times New Roman"/>
      <family val="1"/>
    </font>
    <font>
      <sz val="9"/>
      <color indexed="10"/>
      <name val="Arial"/>
      <family val="2"/>
    </font>
    <font>
      <sz val="8"/>
      <name val="Tahoma"/>
      <family val="2"/>
    </font>
    <font>
      <sz val="8"/>
      <name val="Verdana"/>
      <family val="2"/>
    </font>
    <font>
      <b/>
      <sz val="8"/>
      <color indexed="9"/>
      <name val="Tahoma"/>
      <family val="2"/>
    </font>
    <font>
      <b/>
      <sz val="8"/>
      <color indexed="8"/>
      <name val="Tahoma"/>
      <family val="2"/>
    </font>
    <font>
      <b/>
      <sz val="11"/>
      <color indexed="23"/>
      <name val="Verdana"/>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2"/>
    </font>
    <font>
      <b/>
      <sz val="10"/>
      <name val="Verdana"/>
      <family val="2"/>
    </font>
    <font>
      <sz val="9"/>
      <color indexed="8"/>
      <name val="Arial"/>
      <family val="2"/>
    </font>
    <font>
      <sz val="8"/>
      <color theme="1"/>
      <name val="Arial"/>
      <family val="2"/>
    </font>
    <font>
      <b/>
      <sz val="8"/>
      <color rgb="FF323232"/>
      <name val="Arial"/>
      <family val="2"/>
    </font>
    <font>
      <sz val="9"/>
      <color rgb="FF323232"/>
      <name val="Arial"/>
      <family val="2"/>
    </font>
    <font>
      <sz val="10"/>
      <color indexed="8"/>
      <name val="Arial"/>
      <family val="2"/>
    </font>
    <font>
      <sz val="8"/>
      <color indexed="8"/>
      <name val="Arial"/>
      <family val="2"/>
    </font>
    <font>
      <sz val="8"/>
      <name val="Arial"/>
      <family val="2"/>
    </font>
    <font>
      <b/>
      <sz val="8"/>
      <name val="Arial"/>
      <family val="2"/>
    </font>
    <font>
      <sz val="11"/>
      <name val="Calibri"/>
      <family val="2"/>
      <scheme val="minor"/>
    </font>
    <font>
      <b/>
      <sz val="8"/>
      <color rgb="FF92D050"/>
      <name val="Arial"/>
      <family val="2"/>
    </font>
    <font>
      <b/>
      <i/>
      <sz val="10"/>
      <color rgb="FF92D050"/>
      <name val="Arial"/>
      <family val="2"/>
    </font>
    <font>
      <sz val="8"/>
      <color rgb="FFC00000"/>
      <name val="Arial"/>
      <family val="2"/>
    </font>
    <font>
      <b/>
      <sz val="11"/>
      <color indexed="8"/>
      <name val="Calibri"/>
      <family val="2"/>
      <scheme val="minor"/>
    </font>
    <font>
      <b/>
      <sz val="10"/>
      <color rgb="FF92D050"/>
      <name val="Arial"/>
      <family val="2"/>
    </font>
    <font>
      <sz val="11"/>
      <color rgb="FFC00000"/>
      <name val="Calibri"/>
      <family val="2"/>
      <scheme val="minor"/>
    </font>
    <font>
      <b/>
      <i/>
      <sz val="10"/>
      <color rgb="FFC00000"/>
      <name val="Arial"/>
      <family val="2"/>
    </font>
    <font>
      <sz val="8"/>
      <color indexed="12"/>
      <name val="Arial"/>
      <family val="2"/>
    </font>
    <font>
      <i/>
      <sz val="11"/>
      <color indexed="8"/>
      <name val="Calibri"/>
      <family val="2"/>
      <scheme val="minor"/>
    </font>
    <font>
      <sz val="10"/>
      <color rgb="FF657C9C"/>
      <name val="Arial"/>
      <family val="2"/>
    </font>
    <font>
      <sz val="9"/>
      <color rgb="FF657C9C"/>
      <name val="Arial"/>
      <family val="2"/>
    </font>
    <font>
      <i/>
      <sz val="9"/>
      <color rgb="FF657C9C"/>
      <name val="Arial"/>
      <family val="2"/>
    </font>
    <font>
      <b/>
      <sz val="10"/>
      <color indexed="8"/>
      <name val="Arial"/>
      <family val="2"/>
    </font>
    <font>
      <u/>
      <sz val="10"/>
      <color indexed="8"/>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5"/>
        <bgColor indexed="64"/>
      </patternFill>
    </fill>
    <fill>
      <patternFill patternType="solid">
        <fgColor indexed="22"/>
      </patternFill>
    </fill>
    <fill>
      <patternFill patternType="solid">
        <fgColor indexed="55"/>
      </patternFill>
    </fill>
    <fill>
      <patternFill patternType="lightGray">
        <fgColor indexed="13"/>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43"/>
      </patternFill>
    </fill>
    <fill>
      <patternFill patternType="solid">
        <fgColor indexed="26"/>
      </patternFill>
    </fill>
    <fill>
      <patternFill patternType="solid">
        <fgColor indexed="58"/>
        <bgColor indexed="64"/>
      </patternFill>
    </fill>
    <fill>
      <patternFill patternType="solid">
        <fgColor indexed="40"/>
        <bgColor indexed="64"/>
      </patternFill>
    </fill>
    <fill>
      <patternFill patternType="solid">
        <fgColor rgb="FF92D05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46">
    <xf numFmtId="0" fontId="0" fillId="0" borderId="0"/>
    <xf numFmtId="0" fontId="14"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37" fontId="18" fillId="20" borderId="1" applyBorder="0" applyProtection="0">
      <alignment vertical="center"/>
    </xf>
    <xf numFmtId="0" fontId="26" fillId="3" borderId="0" applyNumberFormat="0" applyBorder="0" applyAlignment="0" applyProtection="0"/>
    <xf numFmtId="0" fontId="19" fillId="21" borderId="0" applyBorder="0">
      <alignment horizontal="left" vertical="center" indent="1"/>
    </xf>
    <xf numFmtId="0" fontId="27" fillId="22" borderId="2" applyNumberFormat="0" applyAlignment="0" applyProtection="0"/>
    <xf numFmtId="0" fontId="28" fillId="23" borderId="3" applyNumberFormat="0" applyAlignment="0" applyProtection="0"/>
    <xf numFmtId="43" fontId="15" fillId="0" borderId="0" applyFont="0" applyFill="0" applyBorder="0" applyAlignment="0" applyProtection="0"/>
    <xf numFmtId="44" fontId="15" fillId="0" borderId="0" applyFont="0" applyFill="0" applyBorder="0" applyAlignment="0" applyProtection="0"/>
    <xf numFmtId="4" fontId="16" fillId="24" borderId="4">
      <protection locked="0"/>
    </xf>
    <xf numFmtId="170" fontId="15" fillId="0" borderId="0" applyFont="0" applyFill="0" applyBorder="0" applyAlignment="0" applyProtection="0"/>
    <xf numFmtId="166" fontId="15" fillId="0" borderId="0" applyFont="0" applyFill="0" applyBorder="0" applyAlignment="0" applyProtection="0"/>
    <xf numFmtId="168" fontId="15"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37" fontId="20" fillId="25" borderId="5" applyBorder="0">
      <alignment horizontal="left" vertical="center" indent="1"/>
    </xf>
    <xf numFmtId="37" fontId="21" fillId="26" borderId="6" applyFill="0">
      <alignment vertical="center"/>
    </xf>
    <xf numFmtId="0" fontId="21" fillId="27" borderId="7" applyNumberFormat="0">
      <alignment horizontal="left" vertical="top" indent="1"/>
    </xf>
    <xf numFmtId="0" fontId="21" fillId="20" borderId="0" applyBorder="0">
      <alignment horizontal="left" vertical="center" indent="1"/>
    </xf>
    <xf numFmtId="0" fontId="21" fillId="0" borderId="7" applyNumberFormat="0" applyFill="0">
      <alignment horizontal="centerContinuous" vertical="top"/>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7" borderId="2" applyNumberFormat="0" applyAlignment="0" applyProtection="0"/>
    <xf numFmtId="0" fontId="35" fillId="0" borderId="11" applyNumberFormat="0" applyFill="0" applyAlignment="0" applyProtection="0"/>
    <xf numFmtId="0" fontId="36" fillId="28" borderId="0" applyNumberFormat="0" applyBorder="0" applyAlignment="0" applyProtection="0"/>
    <xf numFmtId="0" fontId="22" fillId="26" borderId="0">
      <alignment horizontal="left" wrapText="1" indent="1"/>
    </xf>
    <xf numFmtId="37" fontId="18" fillId="20" borderId="12" applyBorder="0">
      <alignment horizontal="left" vertical="center" indent="2"/>
    </xf>
    <xf numFmtId="0" fontId="24" fillId="29" borderId="13" applyNumberFormat="0" applyFont="0" applyAlignment="0" applyProtection="0"/>
    <xf numFmtId="0" fontId="37" fillId="22" borderId="14" applyNumberFormat="0" applyAlignment="0" applyProtection="0"/>
    <xf numFmtId="9" fontId="15" fillId="0" borderId="0" applyFont="0" applyFill="0" applyBorder="0" applyAlignment="0" applyProtection="0"/>
    <xf numFmtId="2" fontId="17" fillId="0" borderId="0">
      <protection locked="0"/>
    </xf>
    <xf numFmtId="0" fontId="15" fillId="30" borderId="0"/>
    <xf numFmtId="49" fontId="15" fillId="0" borderId="0" applyFont="0" applyFill="0" applyBorder="0" applyAlignment="0" applyProtection="0"/>
    <xf numFmtId="0" fontId="38" fillId="0" borderId="0" applyNumberFormat="0" applyFill="0" applyBorder="0" applyAlignment="0" applyProtection="0"/>
    <xf numFmtId="0" fontId="39" fillId="0" borderId="15" applyNumberFormat="0" applyFill="0" applyAlignment="0" applyProtection="0"/>
    <xf numFmtId="165" fontId="15" fillId="0" borderId="0" applyFont="0" applyFill="0" applyBorder="0" applyAlignment="0" applyProtection="0"/>
    <xf numFmtId="167" fontId="15" fillId="0" borderId="0" applyFont="0" applyFill="0" applyBorder="0" applyAlignment="0" applyProtection="0"/>
    <xf numFmtId="0" fontId="40" fillId="0" borderId="0" applyNumberFormat="0" applyFill="0" applyBorder="0" applyAlignment="0" applyProtection="0"/>
    <xf numFmtId="0" fontId="41" fillId="0" borderId="0">
      <alignment vertical="center"/>
    </xf>
    <xf numFmtId="9" fontId="41" fillId="0" borderId="0" applyFont="0" applyFill="0" applyBorder="0" applyAlignment="0" applyProtection="0"/>
    <xf numFmtId="49" fontId="23" fillId="26" borderId="0">
      <alignment horizontal="left" vertical="center"/>
    </xf>
    <xf numFmtId="49" fontId="23" fillId="26" borderId="0">
      <alignment horizontal="left" vertical="center"/>
    </xf>
    <xf numFmtId="49" fontId="23" fillId="26" borderId="0">
      <alignment horizontal="left" vertical="center"/>
    </xf>
    <xf numFmtId="3" fontId="23" fillId="26" borderId="0">
      <alignment horizontal="right" vertical="center"/>
    </xf>
    <xf numFmtId="3" fontId="23" fillId="26" borderId="0">
      <alignment horizontal="right" vertical="center"/>
    </xf>
    <xf numFmtId="3" fontId="23" fillId="26" borderId="0">
      <alignment horizontal="right" vertical="center"/>
    </xf>
    <xf numFmtId="164" fontId="23" fillId="26" borderId="0">
      <alignment horizontal="right" vertical="center"/>
    </xf>
    <xf numFmtId="164" fontId="23" fillId="26" borderId="0">
      <alignment horizontal="right" vertical="center"/>
    </xf>
    <xf numFmtId="164" fontId="23" fillId="26" borderId="0">
      <alignment horizontal="right" vertical="center"/>
    </xf>
    <xf numFmtId="169" fontId="23" fillId="26" borderId="0">
      <alignment horizontal="right" vertical="center"/>
    </xf>
    <xf numFmtId="169" fontId="23" fillId="26" borderId="0">
      <alignment horizontal="right" vertical="center"/>
    </xf>
    <xf numFmtId="169" fontId="23" fillId="26" borderId="0">
      <alignment horizontal="right" vertical="center"/>
    </xf>
    <xf numFmtId="49" fontId="18" fillId="26" borderId="0">
      <alignment horizontal="left" vertical="center"/>
    </xf>
    <xf numFmtId="0" fontId="42" fillId="31" borderId="0">
      <alignment horizontal="center" vertical="center"/>
    </xf>
    <xf numFmtId="0" fontId="15" fillId="0" borderId="0"/>
    <xf numFmtId="170" fontId="15"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2" fillId="0" borderId="0"/>
    <xf numFmtId="0" fontId="11" fillId="0" borderId="0"/>
    <xf numFmtId="0" fontId="10" fillId="0" borderId="0"/>
    <xf numFmtId="0" fontId="9" fillId="0" borderId="0"/>
    <xf numFmtId="0" fontId="8"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7" fillId="22" borderId="18" applyNumberFormat="0" applyAlignment="0" applyProtection="0"/>
    <xf numFmtId="43" fontId="14" fillId="0" borderId="0" applyFont="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0" fontId="34" fillId="7" borderId="18" applyNumberFormat="0" applyAlignment="0" applyProtection="0"/>
    <xf numFmtId="37" fontId="18" fillId="20" borderId="19" applyBorder="0">
      <alignment horizontal="left" vertical="center" indent="2"/>
    </xf>
    <xf numFmtId="0" fontId="24" fillId="29" borderId="20" applyNumberFormat="0" applyFont="0" applyAlignment="0" applyProtection="0"/>
    <xf numFmtId="0" fontId="37" fillId="22" borderId="21" applyNumberFormat="0" applyAlignment="0" applyProtection="0"/>
    <xf numFmtId="9" fontId="14" fillId="0" borderId="0" applyFont="0" applyFill="0" applyBorder="0" applyAlignment="0" applyProtection="0"/>
    <xf numFmtId="49" fontId="14" fillId="0" borderId="0" applyFont="0" applyFill="0" applyBorder="0" applyAlignment="0" applyProtection="0"/>
    <xf numFmtId="0" fontId="39" fillId="0" borderId="22" applyNumberFormat="0" applyFill="0" applyAlignment="0" applyProtection="0"/>
    <xf numFmtId="0" fontId="14" fillId="0" borderId="0"/>
    <xf numFmtId="170" fontId="1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 fillId="0" borderId="0"/>
  </cellStyleXfs>
  <cellXfs count="124">
    <xf numFmtId="0" fontId="0" fillId="0" borderId="0" xfId="0"/>
    <xf numFmtId="0" fontId="44" fillId="0" borderId="0" xfId="85" applyFont="1" applyAlignment="1">
      <alignment horizontal="right"/>
    </xf>
    <xf numFmtId="0" fontId="44" fillId="0" borderId="0" xfId="85" applyFont="1" applyAlignment="1">
      <alignment horizontal="left"/>
    </xf>
    <xf numFmtId="0" fontId="43" fillId="0" borderId="0" xfId="0" applyFont="1"/>
    <xf numFmtId="0" fontId="44" fillId="33" borderId="16" xfId="85" applyFont="1" applyFill="1" applyBorder="1" applyAlignment="1" applyProtection="1">
      <alignment horizontal="center"/>
      <protection locked="0"/>
    </xf>
    <xf numFmtId="49" fontId="45" fillId="0" borderId="23" xfId="85" applyNumberFormat="1" applyFont="1" applyBorder="1" applyAlignment="1">
      <alignment horizontal="center"/>
    </xf>
    <xf numFmtId="171" fontId="45" fillId="0" borderId="23" xfId="85" applyNumberFormat="1" applyFont="1" applyBorder="1" applyAlignment="1">
      <alignment horizontal="center"/>
    </xf>
    <xf numFmtId="0" fontId="43" fillId="0" borderId="0" xfId="0" applyFont="1" applyAlignment="1">
      <alignment horizontal="center"/>
    </xf>
    <xf numFmtId="172" fontId="44" fillId="34" borderId="0" xfId="0" applyNumberFormat="1" applyFont="1" applyFill="1" applyAlignment="1">
      <alignment horizontal="right"/>
    </xf>
    <xf numFmtId="172" fontId="44" fillId="34" borderId="0" xfId="0" applyNumberFormat="1" applyFont="1" applyFill="1" applyAlignment="1">
      <alignment horizontal="left"/>
    </xf>
    <xf numFmtId="3" fontId="44" fillId="34" borderId="0" xfId="0" applyNumberFormat="1" applyFont="1" applyFill="1" applyAlignment="1">
      <alignment horizontal="right"/>
    </xf>
    <xf numFmtId="172" fontId="44" fillId="35" borderId="0" xfId="0" applyNumberFormat="1" applyFont="1" applyFill="1"/>
    <xf numFmtId="172" fontId="44" fillId="35" borderId="0" xfId="0" applyNumberFormat="1" applyFont="1" applyFill="1" applyAlignment="1">
      <alignment horizontal="left"/>
    </xf>
    <xf numFmtId="0" fontId="44" fillId="33" borderId="16" xfId="85" applyFont="1" applyFill="1" applyBorder="1" applyAlignment="1" applyProtection="1">
      <alignment horizontal="right"/>
      <protection locked="0"/>
    </xf>
    <xf numFmtId="0" fontId="44" fillId="33" borderId="16" xfId="85" applyFont="1" applyFill="1" applyBorder="1" applyAlignment="1" applyProtection="1">
      <alignment horizontal="left"/>
      <protection locked="0"/>
    </xf>
    <xf numFmtId="3" fontId="44" fillId="33" borderId="16" xfId="85" applyNumberFormat="1" applyFont="1" applyFill="1" applyBorder="1" applyAlignment="1" applyProtection="1">
      <alignment horizontal="right"/>
      <protection locked="0"/>
    </xf>
    <xf numFmtId="0" fontId="43" fillId="0" borderId="0" xfId="0" applyFont="1" applyProtection="1">
      <protection locked="0"/>
    </xf>
    <xf numFmtId="0" fontId="43" fillId="33" borderId="16" xfId="0" applyFont="1" applyFill="1" applyBorder="1" applyProtection="1">
      <protection locked="0"/>
    </xf>
    <xf numFmtId="1" fontId="43" fillId="33" borderId="16" xfId="0" applyNumberFormat="1" applyFont="1" applyFill="1" applyBorder="1" applyAlignment="1" applyProtection="1">
      <alignment horizontal="left"/>
      <protection locked="0"/>
    </xf>
    <xf numFmtId="3" fontId="44" fillId="33" borderId="16" xfId="0" applyNumberFormat="1" applyFont="1" applyFill="1" applyBorder="1" applyAlignment="1" applyProtection="1">
      <alignment horizontal="right"/>
      <protection locked="0"/>
    </xf>
    <xf numFmtId="3" fontId="43" fillId="0" borderId="0" xfId="0" applyNumberFormat="1" applyFont="1"/>
    <xf numFmtId="3" fontId="44" fillId="35" borderId="0" xfId="0" applyNumberFormat="1" applyFont="1" applyFill="1" applyAlignment="1">
      <alignment horizontal="right"/>
    </xf>
    <xf numFmtId="172" fontId="44" fillId="35" borderId="17" xfId="0" applyNumberFormat="1" applyFont="1" applyFill="1" applyBorder="1" applyAlignment="1">
      <alignment horizontal="right"/>
    </xf>
    <xf numFmtId="172" fontId="44" fillId="35" borderId="17" xfId="0" applyNumberFormat="1" applyFont="1" applyFill="1" applyBorder="1" applyAlignment="1">
      <alignment horizontal="left"/>
    </xf>
    <xf numFmtId="3" fontId="44" fillId="35" borderId="17" xfId="0" applyNumberFormat="1" applyFont="1" applyFill="1" applyBorder="1" applyAlignment="1">
      <alignment horizontal="right"/>
    </xf>
    <xf numFmtId="172" fontId="44" fillId="32" borderId="17" xfId="0" applyNumberFormat="1" applyFont="1" applyFill="1" applyBorder="1" applyAlignment="1">
      <alignment horizontal="right"/>
    </xf>
    <xf numFmtId="172" fontId="44" fillId="32" borderId="17" xfId="0" applyNumberFormat="1" applyFont="1" applyFill="1" applyBorder="1" applyAlignment="1">
      <alignment horizontal="left"/>
    </xf>
    <xf numFmtId="3" fontId="44" fillId="32" borderId="17" xfId="0" applyNumberFormat="1" applyFont="1" applyFill="1" applyBorder="1" applyAlignment="1">
      <alignment horizontal="right"/>
    </xf>
    <xf numFmtId="0" fontId="44" fillId="36" borderId="16" xfId="85" applyFont="1" applyFill="1" applyBorder="1" applyAlignment="1" applyProtection="1">
      <alignment horizontal="left"/>
      <protection locked="0"/>
    </xf>
    <xf numFmtId="37" fontId="44" fillId="33" borderId="16" xfId="142" applyNumberFormat="1" applyFont="1" applyFill="1" applyBorder="1" applyAlignment="1" applyProtection="1">
      <alignment horizontal="left"/>
      <protection locked="0"/>
    </xf>
    <xf numFmtId="3" fontId="44" fillId="33" borderId="16" xfId="142" applyNumberFormat="1" applyFont="1" applyFill="1" applyBorder="1" applyAlignment="1" applyProtection="1">
      <alignment horizontal="right"/>
      <protection locked="0"/>
    </xf>
    <xf numFmtId="37" fontId="43" fillId="0" borderId="0" xfId="142" applyNumberFormat="1" applyFont="1" applyProtection="1">
      <protection locked="0"/>
    </xf>
    <xf numFmtId="172" fontId="44" fillId="33" borderId="17" xfId="0" applyNumberFormat="1" applyFont="1" applyFill="1" applyBorder="1" applyAlignment="1" applyProtection="1">
      <alignment horizontal="left"/>
      <protection locked="0"/>
    </xf>
    <xf numFmtId="0" fontId="44" fillId="0" borderId="16" xfId="85" applyFont="1" applyBorder="1" applyAlignment="1" applyProtection="1">
      <alignment horizontal="left"/>
      <protection locked="0"/>
    </xf>
    <xf numFmtId="1" fontId="44" fillId="0" borderId="0" xfId="85" applyNumberFormat="1" applyFont="1" applyAlignment="1">
      <alignment horizontal="right"/>
    </xf>
    <xf numFmtId="3" fontId="44" fillId="0" borderId="0" xfId="85" applyNumberFormat="1" applyFont="1" applyAlignment="1">
      <alignment horizontal="right"/>
    </xf>
    <xf numFmtId="172" fontId="44" fillId="0" borderId="0" xfId="0" applyNumberFormat="1" applyFont="1" applyAlignment="1">
      <alignment horizontal="left"/>
    </xf>
    <xf numFmtId="3" fontId="46" fillId="33" borderId="0" xfId="0" applyNumberFormat="1" applyFont="1" applyFill="1" applyProtection="1">
      <protection locked="0"/>
    </xf>
    <xf numFmtId="172" fontId="44" fillId="0" borderId="0" xfId="0" applyNumberFormat="1" applyFont="1" applyAlignment="1">
      <alignment horizontal="right"/>
    </xf>
    <xf numFmtId="3" fontId="44" fillId="0" borderId="0" xfId="0" applyNumberFormat="1" applyFont="1" applyAlignment="1">
      <alignment horizontal="right"/>
    </xf>
    <xf numFmtId="172" fontId="44" fillId="32" borderId="17" xfId="0" applyNumberFormat="1" applyFont="1" applyFill="1" applyBorder="1" applyAlignment="1">
      <alignment horizontal="center"/>
    </xf>
    <xf numFmtId="0" fontId="43" fillId="35" borderId="0" xfId="0" applyFont="1" applyFill="1" applyAlignment="1">
      <alignment horizontal="center"/>
    </xf>
    <xf numFmtId="172" fontId="44" fillId="35" borderId="17" xfId="0" applyNumberFormat="1" applyFont="1" applyFill="1" applyBorder="1" applyAlignment="1">
      <alignment horizontal="center"/>
    </xf>
    <xf numFmtId="172" fontId="44" fillId="33" borderId="16" xfId="0" applyNumberFormat="1" applyFont="1" applyFill="1" applyBorder="1" applyAlignment="1" applyProtection="1">
      <alignment horizontal="center"/>
      <protection locked="0"/>
    </xf>
    <xf numFmtId="37" fontId="44" fillId="33" borderId="16" xfId="142" applyNumberFormat="1" applyFont="1" applyFill="1" applyBorder="1" applyAlignment="1" applyProtection="1">
      <alignment horizontal="center"/>
      <protection locked="0"/>
    </xf>
    <xf numFmtId="0" fontId="43" fillId="33" borderId="16" xfId="0" applyFont="1" applyFill="1" applyBorder="1" applyAlignment="1" applyProtection="1">
      <alignment horizontal="center"/>
      <protection locked="0"/>
    </xf>
    <xf numFmtId="172" fontId="44" fillId="35" borderId="0" xfId="0" applyNumberFormat="1" applyFont="1" applyFill="1" applyAlignment="1">
      <alignment horizontal="center"/>
    </xf>
    <xf numFmtId="172" fontId="44" fillId="0" borderId="0" xfId="0" applyNumberFormat="1" applyFont="1" applyAlignment="1">
      <alignment horizontal="center"/>
    </xf>
    <xf numFmtId="0" fontId="44" fillId="0" borderId="0" xfId="85" applyFont="1" applyAlignment="1">
      <alignment horizontal="center"/>
    </xf>
    <xf numFmtId="3" fontId="44" fillId="34" borderId="0" xfId="0" applyNumberFormat="1" applyFont="1" applyFill="1" applyAlignment="1">
      <alignment horizontal="left"/>
    </xf>
    <xf numFmtId="0" fontId="43" fillId="0" borderId="0" xfId="0" applyFont="1" applyAlignment="1">
      <alignment horizontal="left"/>
    </xf>
    <xf numFmtId="0" fontId="0" fillId="0" borderId="0" xfId="0" applyAlignment="1">
      <alignment horizontal="left"/>
    </xf>
    <xf numFmtId="0" fontId="44" fillId="33" borderId="16" xfId="85" applyFont="1" applyFill="1" applyBorder="1" applyAlignment="1" applyProtection="1">
      <alignment horizontal="right" vertical="center"/>
      <protection locked="0"/>
    </xf>
    <xf numFmtId="0" fontId="48" fillId="0" borderId="0" xfId="0" applyFont="1" applyAlignment="1">
      <alignment horizontal="right"/>
    </xf>
    <xf numFmtId="0" fontId="48" fillId="0" borderId="0" xfId="0" applyFont="1"/>
    <xf numFmtId="0" fontId="51" fillId="0" borderId="0" xfId="0" applyFont="1"/>
    <xf numFmtId="0" fontId="49" fillId="0" borderId="0" xfId="0" applyFont="1"/>
    <xf numFmtId="3" fontId="49" fillId="0" borderId="16" xfId="0" applyNumberFormat="1" applyFont="1" applyBorder="1" applyAlignment="1">
      <alignment horizontal="right"/>
    </xf>
    <xf numFmtId="0" fontId="49" fillId="0" borderId="0" xfId="0" applyFont="1" applyAlignment="1">
      <alignment horizontal="right" vertical="center"/>
    </xf>
    <xf numFmtId="3" fontId="49" fillId="33" borderId="16" xfId="0" applyNumberFormat="1" applyFont="1" applyFill="1" applyBorder="1" applyAlignment="1" applyProtection="1">
      <alignment horizontal="right"/>
      <protection locked="0"/>
    </xf>
    <xf numFmtId="0" fontId="51" fillId="0" borderId="0" xfId="0" applyFont="1" applyAlignment="1">
      <alignment vertical="center"/>
    </xf>
    <xf numFmtId="0" fontId="52" fillId="0" borderId="0" xfId="0" applyFont="1" applyAlignment="1">
      <alignment horizontal="left" vertical="center" wrapText="1"/>
    </xf>
    <xf numFmtId="0" fontId="49" fillId="0" borderId="16" xfId="0" applyFont="1" applyBorder="1"/>
    <xf numFmtId="37" fontId="52" fillId="0" borderId="16" xfId="0" applyNumberFormat="1" applyFont="1" applyBorder="1" applyAlignment="1">
      <alignment horizontal="right"/>
    </xf>
    <xf numFmtId="0" fontId="14" fillId="0" borderId="0" xfId="0" applyFont="1" applyAlignment="1">
      <alignment horizontal="left"/>
    </xf>
    <xf numFmtId="37" fontId="52" fillId="0" borderId="0" xfId="0" applyNumberFormat="1" applyFont="1" applyAlignment="1">
      <alignment horizontal="right"/>
    </xf>
    <xf numFmtId="3" fontId="49" fillId="0" borderId="0" xfId="0" applyNumberFormat="1" applyFont="1" applyAlignment="1" applyProtection="1">
      <alignment horizontal="right"/>
      <protection locked="0"/>
    </xf>
    <xf numFmtId="0" fontId="0" fillId="0" borderId="0" xfId="0" applyProtection="1">
      <protection locked="0"/>
    </xf>
    <xf numFmtId="0" fontId="14" fillId="0" borderId="0" xfId="0" applyFont="1" applyAlignment="1" applyProtection="1">
      <alignment horizontal="left"/>
      <protection locked="0"/>
    </xf>
    <xf numFmtId="0" fontId="49" fillId="0" borderId="0" xfId="0" applyFont="1" applyAlignment="1" applyProtection="1">
      <alignment horizontal="center"/>
      <protection locked="0"/>
    </xf>
    <xf numFmtId="3" fontId="54" fillId="0" borderId="0" xfId="0" applyNumberFormat="1" applyFont="1" applyAlignment="1">
      <alignment horizontal="right"/>
    </xf>
    <xf numFmtId="3" fontId="54" fillId="0" borderId="0" xfId="0" applyNumberFormat="1" applyFont="1" applyAlignment="1" applyProtection="1">
      <alignment horizontal="right"/>
      <protection locked="0"/>
    </xf>
    <xf numFmtId="0" fontId="49" fillId="0" borderId="16" xfId="0" applyFont="1" applyBorder="1" applyAlignment="1">
      <alignment horizontal="left"/>
    </xf>
    <xf numFmtId="0" fontId="51" fillId="0" borderId="0" xfId="0" applyFont="1" applyProtection="1">
      <protection locked="0"/>
    </xf>
    <xf numFmtId="0" fontId="55" fillId="0" borderId="0" xfId="0" applyFont="1"/>
    <xf numFmtId="0" fontId="50" fillId="0" borderId="16" xfId="0" applyFont="1" applyBorder="1"/>
    <xf numFmtId="0" fontId="57" fillId="0" borderId="0" xfId="0" applyFont="1" applyAlignment="1">
      <alignment horizontal="left"/>
    </xf>
    <xf numFmtId="42" fontId="59" fillId="0" borderId="0" xfId="0" applyNumberFormat="1" applyFont="1" applyAlignment="1">
      <alignment horizontal="center"/>
    </xf>
    <xf numFmtId="0" fontId="49" fillId="0" borderId="16" xfId="0" applyFont="1" applyBorder="1" applyAlignment="1" applyProtection="1">
      <alignment horizontal="left"/>
      <protection locked="0"/>
    </xf>
    <xf numFmtId="3" fontId="54" fillId="0" borderId="16" xfId="0" applyNumberFormat="1" applyFont="1" applyBorder="1" applyAlignment="1">
      <alignment horizontal="right"/>
    </xf>
    <xf numFmtId="0" fontId="48" fillId="0" borderId="17" xfId="0" applyFont="1" applyBorder="1" applyAlignment="1">
      <alignment horizontal="center"/>
    </xf>
    <xf numFmtId="0" fontId="49" fillId="0" borderId="17" xfId="0" applyFont="1" applyBorder="1" applyAlignment="1">
      <alignment horizontal="center"/>
    </xf>
    <xf numFmtId="3" fontId="54" fillId="0" borderId="17" xfId="144" applyNumberFormat="1" applyFont="1" applyBorder="1" applyAlignment="1">
      <alignment horizontal="right"/>
    </xf>
    <xf numFmtId="3" fontId="49" fillId="0" borderId="0" xfId="0" applyNumberFormat="1" applyFont="1" applyAlignment="1">
      <alignment horizontal="right"/>
    </xf>
    <xf numFmtId="9" fontId="54" fillId="0" borderId="17" xfId="144" applyFont="1" applyBorder="1" applyAlignment="1">
      <alignment horizontal="right"/>
    </xf>
    <xf numFmtId="37" fontId="0" fillId="0" borderId="0" xfId="0" applyNumberFormat="1"/>
    <xf numFmtId="3" fontId="49" fillId="0" borderId="16" xfId="0" applyNumberFormat="1" applyFont="1" applyBorder="1" applyAlignment="1" applyProtection="1">
      <alignment horizontal="right"/>
      <protection locked="0"/>
    </xf>
    <xf numFmtId="0" fontId="44" fillId="0" borderId="24" xfId="145" applyFont="1" applyBorder="1" applyAlignment="1">
      <alignment horizontal="center"/>
    </xf>
    <xf numFmtId="0" fontId="0" fillId="34" borderId="16" xfId="0" applyFill="1" applyBorder="1" applyAlignment="1">
      <alignment horizontal="center"/>
    </xf>
    <xf numFmtId="0" fontId="48" fillId="34" borderId="16" xfId="0" applyFont="1" applyFill="1" applyBorder="1" applyAlignment="1">
      <alignment horizontal="center"/>
    </xf>
    <xf numFmtId="3" fontId="49" fillId="34" borderId="16" xfId="0" applyNumberFormat="1" applyFont="1" applyFill="1" applyBorder="1" applyAlignment="1" applyProtection="1">
      <alignment horizontal="center"/>
      <protection locked="0"/>
    </xf>
    <xf numFmtId="0" fontId="14" fillId="0" borderId="17" xfId="0" applyFont="1" applyBorder="1" applyAlignment="1">
      <alignment horizontal="left"/>
    </xf>
    <xf numFmtId="0" fontId="14" fillId="33" borderId="17" xfId="0" applyFont="1" applyFill="1" applyBorder="1" applyAlignment="1" applyProtection="1">
      <alignment horizontal="left"/>
      <protection locked="0"/>
    </xf>
    <xf numFmtId="0" fontId="56" fillId="0" borderId="17" xfId="0" applyFont="1" applyBorder="1" applyAlignment="1">
      <alignment horizontal="left"/>
    </xf>
    <xf numFmtId="3" fontId="14" fillId="0" borderId="17" xfId="0" applyNumberFormat="1" applyFont="1" applyBorder="1" applyAlignment="1" applyProtection="1">
      <alignment horizontal="left"/>
      <protection locked="0"/>
    </xf>
    <xf numFmtId="0" fontId="14" fillId="0" borderId="17" xfId="0" applyFont="1" applyBorder="1" applyAlignment="1" applyProtection="1">
      <alignment horizontal="left"/>
      <protection locked="0"/>
    </xf>
    <xf numFmtId="0" fontId="0" fillId="0" borderId="19" xfId="0" applyBorder="1" applyAlignment="1">
      <alignment horizontal="left"/>
    </xf>
    <xf numFmtId="0" fontId="51" fillId="0" borderId="19" xfId="0" applyFont="1" applyBorder="1" applyAlignment="1">
      <alignment horizontal="left"/>
    </xf>
    <xf numFmtId="0" fontId="0" fillId="0" borderId="25" xfId="0" applyBorder="1" applyAlignment="1">
      <alignment horizontal="left"/>
    </xf>
    <xf numFmtId="0" fontId="0" fillId="34" borderId="16" xfId="0" applyFill="1" applyBorder="1"/>
    <xf numFmtId="0" fontId="51" fillId="34" borderId="16" xfId="0" applyFont="1" applyFill="1" applyBorder="1"/>
    <xf numFmtId="0" fontId="51" fillId="34" borderId="16" xfId="0" applyFont="1" applyFill="1" applyBorder="1" applyAlignment="1">
      <alignment vertical="center"/>
    </xf>
    <xf numFmtId="0" fontId="47" fillId="0" borderId="0" xfId="0" applyFont="1" applyAlignment="1">
      <alignment horizontal="center" vertical="center" textRotation="90"/>
    </xf>
    <xf numFmtId="0" fontId="47" fillId="0" borderId="0" xfId="0" applyFont="1" applyAlignment="1">
      <alignment vertical="center"/>
    </xf>
    <xf numFmtId="0" fontId="14" fillId="0" borderId="0" xfId="0" applyFont="1" applyProtection="1">
      <protection locked="0"/>
    </xf>
    <xf numFmtId="0" fontId="47" fillId="0" borderId="0" xfId="0" applyFont="1" applyAlignment="1">
      <alignment vertical="center" wrapText="1"/>
    </xf>
    <xf numFmtId="0" fontId="51" fillId="0" borderId="0" xfId="0" applyFont="1" applyAlignment="1" applyProtection="1">
      <alignment horizontal="right"/>
      <protection locked="0"/>
    </xf>
    <xf numFmtId="0" fontId="47" fillId="0" borderId="0" xfId="0" applyFont="1"/>
    <xf numFmtId="0" fontId="14" fillId="0" borderId="0" xfId="0" applyFont="1" applyAlignment="1">
      <alignment vertical="center"/>
    </xf>
    <xf numFmtId="0" fontId="64" fillId="0" borderId="0" xfId="0" applyFont="1"/>
    <xf numFmtId="0" fontId="47" fillId="0" borderId="0" xfId="0" applyFont="1" applyProtection="1">
      <protection locked="0"/>
    </xf>
    <xf numFmtId="0" fontId="14" fillId="0" borderId="0" xfId="0" applyFont="1"/>
    <xf numFmtId="0" fontId="47" fillId="0" borderId="0" xfId="0" applyFont="1" applyAlignment="1">
      <alignment horizontal="right"/>
    </xf>
    <xf numFmtId="0" fontId="65" fillId="0" borderId="0" xfId="0" applyFont="1" applyAlignment="1">
      <alignment vertical="center"/>
    </xf>
    <xf numFmtId="173" fontId="48" fillId="33" borderId="17" xfId="143" applyNumberFormat="1" applyFont="1" applyFill="1" applyBorder="1" applyAlignment="1" applyProtection="1">
      <alignment horizontal="center"/>
      <protection locked="0"/>
    </xf>
    <xf numFmtId="0" fontId="14" fillId="0" borderId="0" xfId="0" applyFont="1" applyAlignment="1" applyProtection="1">
      <alignment horizontal="left" vertical="top" wrapText="1"/>
      <protection locked="0"/>
    </xf>
    <xf numFmtId="0" fontId="62" fillId="0" borderId="28" xfId="0" applyFont="1" applyBorder="1" applyAlignment="1">
      <alignment horizontal="center" vertical="center"/>
    </xf>
    <xf numFmtId="0" fontId="61" fillId="0" borderId="0" xfId="0" applyFont="1" applyAlignment="1">
      <alignment horizontal="center" vertical="center"/>
    </xf>
    <xf numFmtId="0" fontId="47" fillId="0" borderId="1" xfId="0" applyFont="1" applyBorder="1" applyAlignment="1">
      <alignment horizontal="center"/>
    </xf>
    <xf numFmtId="0" fontId="47" fillId="0" borderId="19" xfId="0" applyFont="1" applyBorder="1" applyAlignment="1">
      <alignment horizontal="center"/>
    </xf>
    <xf numFmtId="0" fontId="47" fillId="0" borderId="17" xfId="0" applyFont="1" applyBorder="1" applyAlignment="1">
      <alignment horizontal="center"/>
    </xf>
    <xf numFmtId="0" fontId="47" fillId="0" borderId="26" xfId="0" applyFont="1" applyBorder="1" applyAlignment="1">
      <alignment horizontal="center" vertical="center" textRotation="90"/>
    </xf>
    <xf numFmtId="0" fontId="47" fillId="0" borderId="24" xfId="0" applyFont="1" applyBorder="1" applyAlignment="1">
      <alignment horizontal="center" vertical="center" textRotation="90"/>
    </xf>
    <xf numFmtId="0" fontId="47" fillId="0" borderId="27" xfId="0" applyFont="1" applyBorder="1" applyAlignment="1">
      <alignment horizontal="center" vertical="center" textRotation="90"/>
    </xf>
  </cellXfs>
  <cellStyles count="14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amount" xfId="26" xr:uid="{00000000-0005-0000-0000-000018000000}"/>
    <cellStyle name="Bad 2" xfId="27" xr:uid="{00000000-0005-0000-0000-000019000000}"/>
    <cellStyle name="Body text" xfId="28" xr:uid="{00000000-0005-0000-0000-00001A000000}"/>
    <cellStyle name="Calculation 2" xfId="29" xr:uid="{00000000-0005-0000-0000-00001B000000}"/>
    <cellStyle name="Calculation 2 2" xfId="111" xr:uid="{F071CB69-28DD-4433-A09E-58F5785BACB6}"/>
    <cellStyle name="Check Cell 2" xfId="30" xr:uid="{00000000-0005-0000-0000-00001C000000}"/>
    <cellStyle name="Comma" xfId="142" builtinId="3"/>
    <cellStyle name="Comma 2" xfId="83" xr:uid="{00000000-0005-0000-0000-00001E000000}"/>
    <cellStyle name="Comma 3" xfId="31" xr:uid="{00000000-0005-0000-0000-00001F000000}"/>
    <cellStyle name="Comma 3 2" xfId="112" xr:uid="{6359D795-D85A-428B-A333-32B9B59310B5}"/>
    <cellStyle name="Comma 4" xfId="96" xr:uid="{D97D2B2C-3B72-43DF-B9C6-0D30A14E72CF}"/>
    <cellStyle name="Comma 4 2" xfId="134" xr:uid="{FE886BD2-F309-47E2-BCEA-46BBD6F7988D}"/>
    <cellStyle name="Comma 5" xfId="100" xr:uid="{28D29378-401E-4F72-8B2D-698590907CE7}"/>
    <cellStyle name="Comma 5 2" xfId="138" xr:uid="{9D13AE6E-AFA9-4592-9139-FAE877FCC5FD}"/>
    <cellStyle name="Comma 6" xfId="105" xr:uid="{AC8F5D2E-3A68-479F-A167-ED48FEAF4D5E}"/>
    <cellStyle name="Currency" xfId="143" builtinId="4"/>
    <cellStyle name="Currency 2" xfId="32" xr:uid="{00000000-0005-0000-0000-000021000000}"/>
    <cellStyle name="Currency 2 2" xfId="108" xr:uid="{53482094-8E01-470A-BF75-62FFD436152D}"/>
    <cellStyle name="Currency 2 3" xfId="113" xr:uid="{E257248E-08F9-4EB9-9BAD-5D6F0BF61B0C}"/>
    <cellStyle name="Currency 3" xfId="92" xr:uid="{3D84305A-A935-4696-9A01-4F2C51E59B65}"/>
    <cellStyle name="Currency 3 2" xfId="130" xr:uid="{E9CFDB50-FAB9-4DB1-8DD4-3271E95398F5}"/>
    <cellStyle name="Currency 4" xfId="97" xr:uid="{2E479B97-0603-4F7B-9B53-9DACD3DD4072}"/>
    <cellStyle name="Currency 4 2" xfId="135" xr:uid="{EA323DA4-EFEF-4174-87D6-1DA87C294947}"/>
    <cellStyle name="Currency 5" xfId="101" xr:uid="{18EAB345-5ADE-4B78-A140-DDBADBDF8456}"/>
    <cellStyle name="Currency 5 2" xfId="139" xr:uid="{CAF506F3-13F8-48C9-B0B9-4404BB995DAC}"/>
    <cellStyle name="Currency 6" xfId="104" xr:uid="{07EEA738-D559-4043-98FC-72C171ADFB9A}"/>
    <cellStyle name="DarkBlueOutlineYellow" xfId="33" xr:uid="{00000000-0005-0000-0000-000022000000}"/>
    <cellStyle name="Data" xfId="66" xr:uid="{00000000-0005-0000-0000-000023000000}"/>
    <cellStyle name="Data 2" xfId="67" xr:uid="{00000000-0005-0000-0000-000024000000}"/>
    <cellStyle name="Data 3" xfId="68" xr:uid="{00000000-0005-0000-0000-000025000000}"/>
    <cellStyle name="Data Number" xfId="69" xr:uid="{00000000-0005-0000-0000-000026000000}"/>
    <cellStyle name="Data Number 2" xfId="70" xr:uid="{00000000-0005-0000-0000-000027000000}"/>
    <cellStyle name="Data Number 3" xfId="71" xr:uid="{00000000-0005-0000-0000-000028000000}"/>
    <cellStyle name="Data Percent" xfId="72" xr:uid="{00000000-0005-0000-0000-000029000000}"/>
    <cellStyle name="Data Percent 2" xfId="73" xr:uid="{00000000-0005-0000-0000-00002A000000}"/>
    <cellStyle name="Data Percent 3" xfId="74" xr:uid="{00000000-0005-0000-0000-00002B000000}"/>
    <cellStyle name="Data Ratio" xfId="75" xr:uid="{00000000-0005-0000-0000-00002C000000}"/>
    <cellStyle name="Data Ratio 2" xfId="76" xr:uid="{00000000-0005-0000-0000-00002D000000}"/>
    <cellStyle name="Data Ratio 3" xfId="77" xr:uid="{00000000-0005-0000-0000-00002E000000}"/>
    <cellStyle name="Data_Small" xfId="78" xr:uid="{00000000-0005-0000-0000-00002F000000}"/>
    <cellStyle name="Date" xfId="34" xr:uid="{00000000-0005-0000-0000-000030000000}"/>
    <cellStyle name="Date 2" xfId="81" xr:uid="{00000000-0005-0000-0000-000031000000}"/>
    <cellStyle name="Date 2 2" xfId="123" xr:uid="{93DE513E-08D0-411E-A05E-7ABCAEA918EE}"/>
    <cellStyle name="Date 3" xfId="114" xr:uid="{4E7EFFFC-E918-4F94-A260-C081BD491DD5}"/>
    <cellStyle name="Dezimal [0]_Compiling Utility Macros" xfId="35" xr:uid="{00000000-0005-0000-0000-000032000000}"/>
    <cellStyle name="Dezimal_Compiling Utility Macros" xfId="36" xr:uid="{00000000-0005-0000-0000-000033000000}"/>
    <cellStyle name="Explanatory Text 2" xfId="37" xr:uid="{00000000-0005-0000-0000-000034000000}"/>
    <cellStyle name="Good 2" xfId="38" xr:uid="{00000000-0005-0000-0000-000035000000}"/>
    <cellStyle name="header" xfId="39" xr:uid="{00000000-0005-0000-0000-000036000000}"/>
    <cellStyle name="Header Total" xfId="40" xr:uid="{00000000-0005-0000-0000-000037000000}"/>
    <cellStyle name="Header1" xfId="41" xr:uid="{00000000-0005-0000-0000-000038000000}"/>
    <cellStyle name="Header2" xfId="42" xr:uid="{00000000-0005-0000-0000-000039000000}"/>
    <cellStyle name="Header3" xfId="43" xr:uid="{00000000-0005-0000-0000-00003A000000}"/>
    <cellStyle name="Heading 1 2" xfId="44" xr:uid="{00000000-0005-0000-0000-00003B000000}"/>
    <cellStyle name="Heading 2 2" xfId="45" xr:uid="{00000000-0005-0000-0000-00003C000000}"/>
    <cellStyle name="Heading 3 2" xfId="46" xr:uid="{00000000-0005-0000-0000-00003D000000}"/>
    <cellStyle name="Heading 4 2" xfId="47" xr:uid="{00000000-0005-0000-0000-00003E000000}"/>
    <cellStyle name="Input 2" xfId="48" xr:uid="{00000000-0005-0000-0000-00003F000000}"/>
    <cellStyle name="Input 2 2" xfId="115" xr:uid="{04653C11-E6FD-47E2-83E3-33C68D4AA7F6}"/>
    <cellStyle name="Linked Cell 2" xfId="49" xr:uid="{00000000-0005-0000-0000-000040000000}"/>
    <cellStyle name="Neutral 2" xfId="50" xr:uid="{00000000-0005-0000-0000-000041000000}"/>
    <cellStyle name="NonPrint_TemTitle" xfId="51" xr:uid="{00000000-0005-0000-0000-000042000000}"/>
    <cellStyle name="Normal" xfId="0" builtinId="0"/>
    <cellStyle name="Normal 10" xfId="89" xr:uid="{8D05C8D6-3B75-4DF1-8ADB-960BAF5596A4}"/>
    <cellStyle name="Normal 10 2" xfId="127" xr:uid="{65B686E4-424E-4B20-8FCD-034A1036374F}"/>
    <cellStyle name="Normal 11" xfId="90" xr:uid="{CD23D69D-3D2B-47AE-A312-A5C24383A75F}"/>
    <cellStyle name="Normal 11 2" xfId="128" xr:uid="{DE87779A-734F-4DA1-9B48-081DE63C0CB3}"/>
    <cellStyle name="Normal 12" xfId="94" xr:uid="{58B4842F-2959-4833-B257-5CBF977EB526}"/>
    <cellStyle name="Normal 12 2" xfId="132" xr:uid="{C115F4D2-E819-41D5-915D-D98C83806DEB}"/>
    <cellStyle name="Normal 13" xfId="95" xr:uid="{CEF085BB-3A6B-4AF7-9C3B-E357E7A54BD6}"/>
    <cellStyle name="Normal 13 2" xfId="133" xr:uid="{4B64E0C5-A798-4348-85AF-031538BCF984}"/>
    <cellStyle name="Normal 13 3" xfId="145" xr:uid="{36BAB5FB-EC12-43F6-B9D8-36CB2CCA1A6A}"/>
    <cellStyle name="Normal 14" xfId="99" xr:uid="{29A34386-D4A3-422C-A2FC-C73E425B68B2}"/>
    <cellStyle name="Normal 14 2" xfId="137" xr:uid="{8FB17926-B057-41F1-9ABA-33EAA125CE6D}"/>
    <cellStyle name="Normal 15" xfId="103" xr:uid="{EDFBC29B-805D-40F9-8C40-D3F4FE60B3D6}"/>
    <cellStyle name="Normal 16" xfId="141" xr:uid="{D2CA2B87-7311-4383-9E90-BF266C553CA4}"/>
    <cellStyle name="Normal 2" xfId="52" xr:uid="{00000000-0005-0000-0000-000044000000}"/>
    <cellStyle name="Normal 2 2" xfId="116" xr:uid="{896BF119-0D6A-4320-8B65-31C65C2A3BA4}"/>
    <cellStyle name="Normal 3" xfId="64" xr:uid="{00000000-0005-0000-0000-000045000000}"/>
    <cellStyle name="Normal 4" xfId="80" xr:uid="{00000000-0005-0000-0000-000046000000}"/>
    <cellStyle name="Normal 4 2" xfId="106" xr:uid="{11C8B270-B34B-451D-8CBC-F5B86C20DADC}"/>
    <cellStyle name="Normal 4 3" xfId="122" xr:uid="{9FCFA4EF-E44A-4856-B17F-66C78CF41C67}"/>
    <cellStyle name="Normal 5" xfId="82" xr:uid="{00000000-0005-0000-0000-000047000000}"/>
    <cellStyle name="Normal 6" xfId="1" xr:uid="{00000000-0005-0000-0000-000048000000}"/>
    <cellStyle name="Normal 7" xfId="85" xr:uid="{00000000-0005-0000-0000-000049000000}"/>
    <cellStyle name="Normal 7 2" xfId="87" xr:uid="{00000000-0005-0000-0000-00004A000000}"/>
    <cellStyle name="Normal 7 2 2" xfId="91" xr:uid="{BEC2F535-A5C2-464E-A2A5-20AA2D3C10CA}"/>
    <cellStyle name="Normal 7 2 2 2" xfId="129" xr:uid="{B504D225-4624-4EAC-B0B4-F41DF2FF22DE}"/>
    <cellStyle name="Normal 7 2 3" xfId="125" xr:uid="{62241E67-6FEB-428A-9B89-97582CE50328}"/>
    <cellStyle name="Normal 7 3" xfId="110" xr:uid="{59215473-A919-4E2F-9DBB-FFDAF73906E7}"/>
    <cellStyle name="Normal 8" xfId="86" xr:uid="{00000000-0005-0000-0000-00004B000000}"/>
    <cellStyle name="Normal 8 2" xfId="124" xr:uid="{AFE1B913-3E84-41C6-A7D5-DB1395C62F78}"/>
    <cellStyle name="Normal 9" xfId="88" xr:uid="{00000000-0005-0000-0000-00004C000000}"/>
    <cellStyle name="Normal 9 2" xfId="126" xr:uid="{38B3DBAF-03B6-4382-BD27-4B218E2A900A}"/>
    <cellStyle name="Note 2" xfId="53" xr:uid="{00000000-0005-0000-0000-00004D000000}"/>
    <cellStyle name="Note 2 2" xfId="117" xr:uid="{13D2E7E9-68E4-49C2-B358-4BCBA251DD38}"/>
    <cellStyle name="Output 2" xfId="54" xr:uid="{00000000-0005-0000-0000-00004E000000}"/>
    <cellStyle name="Output 2 2" xfId="118" xr:uid="{F52DB26A-6CB4-4F3C-AB81-9D361011AE47}"/>
    <cellStyle name="Percent" xfId="144" builtinId="5"/>
    <cellStyle name="Percent 2" xfId="65" xr:uid="{00000000-0005-0000-0000-000050000000}"/>
    <cellStyle name="Percent 2 2" xfId="109" xr:uid="{E029234B-246A-4CF4-B646-947580F5A9A9}"/>
    <cellStyle name="Percent 3" xfId="84" xr:uid="{00000000-0005-0000-0000-000051000000}"/>
    <cellStyle name="Percent 4" xfId="55" xr:uid="{00000000-0005-0000-0000-000052000000}"/>
    <cellStyle name="Percent 4 2" xfId="119" xr:uid="{53EEAC6B-3262-49A5-9056-DBB880791DCE}"/>
    <cellStyle name="Percent 5" xfId="93" xr:uid="{6F2BD0FD-63CA-48B0-8C66-86AABD555506}"/>
    <cellStyle name="Percent 5 2" xfId="131" xr:uid="{72B030FA-B79D-4391-A271-87C66379822D}"/>
    <cellStyle name="Percent 6" xfId="98" xr:uid="{746809A1-9C5C-4A39-B5A5-88DD6105A08C}"/>
    <cellStyle name="Percent 6 2" xfId="136" xr:uid="{6AFC0641-5B3D-4D7A-9103-859E38C40F7F}"/>
    <cellStyle name="Percent 7" xfId="102" xr:uid="{933A56FF-06F7-4D02-92E3-BA05D6812E89}"/>
    <cellStyle name="Percent 7 2" xfId="140" xr:uid="{8E94E63B-D5A1-43CA-9083-C2C4C2137368}"/>
    <cellStyle name="Percent 8" xfId="107" xr:uid="{9FCB8730-F0AE-475A-B05A-7839910D3002}"/>
    <cellStyle name="RED POSTED" xfId="56" xr:uid="{00000000-0005-0000-0000-000053000000}"/>
    <cellStyle name="Standard_Anpassen der Amortisation" xfId="57" xr:uid="{00000000-0005-0000-0000-000054000000}"/>
    <cellStyle name="Table Title" xfId="79" xr:uid="{00000000-0005-0000-0000-000055000000}"/>
    <cellStyle name="Text" xfId="58" xr:uid="{00000000-0005-0000-0000-000056000000}"/>
    <cellStyle name="Text 2" xfId="120" xr:uid="{327E12C8-3DBB-4E37-A382-0DF75C8AB950}"/>
    <cellStyle name="Title 2" xfId="59" xr:uid="{00000000-0005-0000-0000-000057000000}"/>
    <cellStyle name="Total 2" xfId="60" xr:uid="{00000000-0005-0000-0000-000058000000}"/>
    <cellStyle name="Total 2 2" xfId="121" xr:uid="{815C45F3-1093-4991-9EBE-735E10A6CB85}"/>
    <cellStyle name="Währung [0]_Compiling Utility Macros" xfId="61" xr:uid="{00000000-0005-0000-0000-000059000000}"/>
    <cellStyle name="Währung_Compiling Utility Macros" xfId="62" xr:uid="{00000000-0005-0000-0000-00005A000000}"/>
    <cellStyle name="Warning Text 2" xfId="63" xr:uid="{00000000-0005-0000-0000-00005B000000}"/>
  </cellStyles>
  <dxfs count="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190500</xdr:colOff>
      <xdr:row>4</xdr:row>
      <xdr:rowOff>144540</xdr:rowOff>
    </xdr:from>
    <xdr:to>
      <xdr:col>12</xdr:col>
      <xdr:colOff>124688</xdr:colOff>
      <xdr:row>34</xdr:row>
      <xdr:rowOff>66676</xdr:rowOff>
    </xdr:to>
    <xdr:sp macro="" textlink="">
      <xdr:nvSpPr>
        <xdr:cNvPr id="2" name="Text Box 7">
          <a:extLst>
            <a:ext uri="{FF2B5EF4-FFF2-40B4-BE49-F238E27FC236}">
              <a16:creationId xmlns:a16="http://schemas.microsoft.com/office/drawing/2014/main" id="{8CADD279-A2E7-4C34-BAC8-5BB306A99F40}"/>
            </a:ext>
          </a:extLst>
        </xdr:cNvPr>
        <xdr:cNvSpPr txBox="1">
          <a:spLocks noChangeArrowheads="1"/>
        </xdr:cNvSpPr>
      </xdr:nvSpPr>
      <xdr:spPr bwMode="auto">
        <a:xfrm>
          <a:off x="3981450" y="925590"/>
          <a:ext cx="4353788" cy="5637136"/>
        </a:xfrm>
        <a:prstGeom prst="rect">
          <a:avLst/>
        </a:prstGeom>
        <a:solidFill>
          <a:srgbClr val="F1EFFF"/>
        </a:solidFill>
        <a:ln w="9525">
          <a:solidFill>
            <a:srgbClr val="808080"/>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panose="020B0604020202020204" pitchFamily="34" charset="0"/>
              <a:cs typeface="Arial" panose="020B0604020202020204" pitchFamily="34" charset="0"/>
            </a:rPr>
            <a:t>P&amp;L Statement Historical Data Initial Setup</a:t>
          </a:r>
          <a:endParaRPr lang="en-US" sz="8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800" b="1" i="0" u="none" strike="noStrike" baseline="0">
            <a:solidFill>
              <a:srgbClr val="000000"/>
            </a:solidFill>
            <a:latin typeface="Arial" panose="020B0604020202020204" pitchFamily="34" charset="0"/>
            <a:cs typeface="Arial" panose="020B0604020202020204" pitchFamily="34" charset="0"/>
          </a:endParaRPr>
        </a:p>
        <a:p>
          <a:pPr rtl="0"/>
          <a:r>
            <a:rPr lang="en-US" sz="800" b="1" i="1" baseline="0">
              <a:effectLst/>
              <a:latin typeface="Arial" panose="020B0604020202020204" pitchFamily="34" charset="0"/>
              <a:ea typeface="+mn-ea"/>
              <a:cs typeface="Arial" panose="020B0604020202020204" pitchFamily="34" charset="0"/>
            </a:rPr>
            <a:t>To delete these instructions, click to activate this text box and then press the DELETE key.</a:t>
          </a:r>
          <a:endParaRPr lang="en-US" sz="800">
            <a:effectLst/>
            <a:latin typeface="Arial" panose="020B0604020202020204" pitchFamily="34" charset="0"/>
            <a:cs typeface="Arial" panose="020B0604020202020204" pitchFamily="34" charset="0"/>
          </a:endParaRPr>
        </a:p>
        <a:p>
          <a:pPr algn="l" rtl="0">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Export your P&amp;L Statement data, by month from your accounting software into a</a:t>
          </a:r>
          <a:r>
            <a:rPr lang="en-US" sz="1100" baseline="0">
              <a:effectLst/>
              <a:latin typeface="Arial" panose="020B0604020202020204" pitchFamily="34" charset="0"/>
              <a:ea typeface="+mn-ea"/>
              <a:cs typeface="Arial" panose="020B0604020202020204" pitchFamily="34" charset="0"/>
            </a:rPr>
            <a:t> seperate</a:t>
          </a:r>
          <a:r>
            <a:rPr lang="en-US" sz="1100">
              <a:effectLst/>
              <a:latin typeface="Arial" panose="020B0604020202020204" pitchFamily="34" charset="0"/>
              <a:ea typeface="+mn-ea"/>
              <a:cs typeface="Arial" panose="020B0604020202020204" pitchFamily="34" charset="0"/>
            </a:rPr>
            <a:t> Excel file.  Ideally, you will be transferring data by month from the first day of the first month in your historical data to the most recently reconciled month by month.  </a:t>
          </a:r>
        </a:p>
        <a:p>
          <a:endParaRPr lang="en-US"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Make</a:t>
          </a:r>
          <a:r>
            <a:rPr lang="en-US" sz="1100" baseline="0">
              <a:effectLst/>
              <a:latin typeface="Arial" panose="020B0604020202020204" pitchFamily="34" charset="0"/>
              <a:ea typeface="+mn-ea"/>
              <a:cs typeface="Arial" panose="020B0604020202020204" pitchFamily="34" charset="0"/>
            </a:rPr>
            <a:t> sure that yo</a:t>
          </a:r>
          <a:r>
            <a:rPr lang="en-US" sz="1100">
              <a:effectLst/>
              <a:latin typeface="Arial" panose="020B0604020202020204" pitchFamily="34" charset="0"/>
              <a:ea typeface="+mn-ea"/>
              <a:cs typeface="Arial" panose="020B0604020202020204" pitchFamily="34" charset="0"/>
            </a:rPr>
            <a:t>ur exported Excel file has Columns A-C in place before your first month of data in Column D.  Column B is for your COA #, if you have one with Column C representing the account description by row. Save this file in case you need to reference your original data later. </a:t>
          </a:r>
        </a:p>
        <a:p>
          <a:r>
            <a:rPr lang="en-US" sz="1100">
              <a:effectLst/>
              <a:latin typeface="Arial" panose="020B0604020202020204" pitchFamily="34" charset="0"/>
              <a:ea typeface="+mn-ea"/>
              <a:cs typeface="Arial" panose="020B0604020202020204" pitchFamily="34" charset="0"/>
            </a:rPr>
            <a:t> </a:t>
          </a:r>
        </a:p>
        <a:p>
          <a:r>
            <a:rPr lang="en-US" sz="1100">
              <a:effectLst/>
              <a:latin typeface="Arial" panose="020B0604020202020204" pitchFamily="34" charset="0"/>
              <a:ea typeface="+mn-ea"/>
              <a:cs typeface="Arial" panose="020B0604020202020204" pitchFamily="34" charset="0"/>
            </a:rPr>
            <a:t>Next, beginning with Cell A5, copy your Gross Sales data, by row, into the appropriate yellow-shaded rows identified below for all of the monthly columns from your exported P&amp;L Statement file.  </a:t>
          </a:r>
        </a:p>
        <a:p>
          <a:endParaRPr lang="en-US"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Continue to copy P&amp;L</a:t>
          </a:r>
          <a:r>
            <a:rPr lang="en-US" sz="1100" baseline="0">
              <a:effectLst/>
              <a:latin typeface="Arial" panose="020B0604020202020204" pitchFamily="34" charset="0"/>
              <a:ea typeface="+mn-ea"/>
              <a:cs typeface="Arial" panose="020B0604020202020204" pitchFamily="34" charset="0"/>
            </a:rPr>
            <a:t> data rows by the appropriate P&amp;L category reflected below beginning with Gross Sales through sales write-offs to COGS, to SG&amp;A to Other Income and Expenses.</a:t>
          </a:r>
          <a:endParaRPr lang="en-US"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p>
        <a:p>
          <a:r>
            <a:rPr lang="en-US" sz="1100">
              <a:effectLst/>
              <a:latin typeface="Arial" panose="020B0604020202020204" pitchFamily="34" charset="0"/>
              <a:ea typeface="+mn-ea"/>
              <a:cs typeface="Arial" panose="020B0604020202020204" pitchFamily="34" charset="0"/>
            </a:rPr>
            <a:t>If you unlock this worksheet, be careful not to override the gray-shaded Subtotals. Should you need to insert additional rows, do so below the first row under each subcategory header in Column A for each grouping. </a:t>
          </a:r>
        </a:p>
        <a:p>
          <a:endParaRPr lang="en-US"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If you to move a P&amp;L row, it is better to copy and paste the row into the desired P&amp;L category, rather than delete the copied row from the previous category. Cutting and pasting any data row will affect the totaling of data built throughout the tool.  It is better to copy the data to where you want it then go back and delete</a:t>
          </a:r>
          <a:r>
            <a:rPr lang="en-US" sz="1100" baseline="0">
              <a:effectLst/>
              <a:latin typeface="Arial" panose="020B0604020202020204" pitchFamily="34" charset="0"/>
              <a:ea typeface="+mn-ea"/>
              <a:cs typeface="Arial" panose="020B0604020202020204" pitchFamily="34" charset="0"/>
            </a:rPr>
            <a:t> it from where you don't want.</a:t>
          </a:r>
          <a:endParaRPr lang="en-US" sz="1100">
            <a:effectLst/>
            <a:latin typeface="Arial" panose="020B0604020202020204" pitchFamily="34" charset="0"/>
            <a:ea typeface="+mn-ea"/>
            <a:cs typeface="Arial" panose="020B0604020202020204" pitchFamily="34" charset="0"/>
          </a:endParaRPr>
        </a:p>
        <a:p>
          <a:r>
            <a:rPr lang="en-US" sz="1100">
              <a:effectLst/>
              <a:latin typeface="Arial" panose="020B0604020202020204" pitchFamily="34" charset="0"/>
              <a:ea typeface="+mn-ea"/>
              <a:cs typeface="Arial" panose="020B0604020202020204" pitchFamily="34" charset="0"/>
            </a:rPr>
            <a:t> </a:t>
          </a:r>
        </a:p>
      </xdr:txBody>
    </xdr:sp>
    <xdr:clientData/>
  </xdr:twoCellAnchor>
  <xdr:twoCellAnchor>
    <xdr:from>
      <xdr:col>2</xdr:col>
      <xdr:colOff>1969943</xdr:colOff>
      <xdr:row>137</xdr:row>
      <xdr:rowOff>154241</xdr:rowOff>
    </xdr:from>
    <xdr:to>
      <xdr:col>11</xdr:col>
      <xdr:colOff>314974</xdr:colOff>
      <xdr:row>158</xdr:row>
      <xdr:rowOff>8120</xdr:rowOff>
    </xdr:to>
    <xdr:sp macro="" textlink="">
      <xdr:nvSpPr>
        <xdr:cNvPr id="4" name="Text Box 7">
          <a:extLst>
            <a:ext uri="{FF2B5EF4-FFF2-40B4-BE49-F238E27FC236}">
              <a16:creationId xmlns:a16="http://schemas.microsoft.com/office/drawing/2014/main" id="{A9B199AA-2A54-4990-A1AC-CE0C1510BDB5}"/>
            </a:ext>
          </a:extLst>
        </xdr:cNvPr>
        <xdr:cNvSpPr txBox="1">
          <a:spLocks noChangeArrowheads="1"/>
        </xdr:cNvSpPr>
      </xdr:nvSpPr>
      <xdr:spPr bwMode="auto">
        <a:xfrm>
          <a:off x="2865293" y="46036166"/>
          <a:ext cx="4802981" cy="3054279"/>
        </a:xfrm>
        <a:prstGeom prst="rect">
          <a:avLst/>
        </a:prstGeom>
        <a:solidFill>
          <a:srgbClr val="F1EFFF"/>
        </a:solidFill>
        <a:ln w="9525">
          <a:solidFill>
            <a:srgbClr val="808080"/>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panose="020B0604020202020204" pitchFamily="34" charset="0"/>
              <a:cs typeface="Arial" panose="020B0604020202020204" pitchFamily="34" charset="0"/>
            </a:rPr>
            <a:t>Confirming the Accuracy of P&amp;L Statement Historical Data Upload</a:t>
          </a:r>
          <a:endParaRPr lang="en-US" sz="8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800" b="1" i="0" u="none" strike="noStrike" baseline="0">
            <a:solidFill>
              <a:srgbClr val="000000"/>
            </a:solidFill>
            <a:latin typeface="Arial" panose="020B0604020202020204" pitchFamily="34" charset="0"/>
            <a:cs typeface="Arial" panose="020B0604020202020204" pitchFamily="34" charset="0"/>
          </a:endParaRPr>
        </a:p>
        <a:p>
          <a:pPr rtl="0"/>
          <a:r>
            <a:rPr lang="en-US" sz="800" b="1" i="1" baseline="0">
              <a:effectLst/>
              <a:latin typeface="Arial" panose="020B0604020202020204" pitchFamily="34" charset="0"/>
              <a:ea typeface="+mn-ea"/>
              <a:cs typeface="Arial" panose="020B0604020202020204" pitchFamily="34" charset="0"/>
            </a:rPr>
            <a:t>To delete these instructions, click to activate this text box and then press the DELETE key.</a:t>
          </a:r>
          <a:endParaRPr lang="en-US" sz="800">
            <a:effectLst/>
            <a:latin typeface="Arial" panose="020B0604020202020204" pitchFamily="34" charset="0"/>
            <a:cs typeface="Arial" panose="020B0604020202020204" pitchFamily="34" charset="0"/>
          </a:endParaRPr>
        </a:p>
        <a:p>
          <a:pPr algn="l" rtl="0">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Use this data check built into the tool to confirm your P&amp;L Statement data transfer accuracy in the row labeled "Net Income Original"  starting in Column D where you will paste the actual Net Income totals from your accounting software Excel source</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file you used to export your P&amp;L data.  </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If the values in the next row associated with “Net Income Check” are Zero in each month, then you have accurately loaded your P&amp;L accounting data into the tool. Success! </a:t>
          </a:r>
        </a:p>
        <a:p>
          <a:r>
            <a:rPr lang="en-US" sz="1000">
              <a:effectLst/>
              <a:latin typeface="Arial" panose="020B0604020202020204" pitchFamily="34" charset="0"/>
              <a:ea typeface="+mn-ea"/>
              <a:cs typeface="Arial" panose="020B0604020202020204" pitchFamily="34" charset="0"/>
            </a:rPr>
            <a:t> </a:t>
          </a:r>
        </a:p>
        <a:p>
          <a:r>
            <a:rPr lang="en-US" sz="1000">
              <a:effectLst/>
              <a:latin typeface="Arial" panose="020B0604020202020204" pitchFamily="34" charset="0"/>
              <a:ea typeface="+mn-ea"/>
              <a:cs typeface="Arial" panose="020B0604020202020204" pitchFamily="34" charset="0"/>
            </a:rPr>
            <a:t>If any month is not zero, then you are encouraged to reconcile where your data transfer issues exist, before proceeding with any Profit Planning steps since the accuracy of your P&amp;L data is a key component to not only building an accurate 24-month profit plan in STEP-2.  </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You</a:t>
          </a:r>
          <a:r>
            <a:rPr lang="en-US" sz="1000" baseline="0">
              <a:effectLst/>
              <a:latin typeface="Arial" panose="020B0604020202020204" pitchFamily="34" charset="0"/>
              <a:ea typeface="+mn-ea"/>
              <a:cs typeface="Arial" panose="020B0604020202020204" pitchFamily="34" charset="0"/>
            </a:rPr>
            <a:t> want your </a:t>
          </a:r>
          <a:r>
            <a:rPr lang="en-US" sz="1000">
              <a:effectLst/>
              <a:latin typeface="Arial" panose="020B0604020202020204" pitchFamily="34" charset="0"/>
              <a:ea typeface="+mn-ea"/>
              <a:cs typeface="Arial" panose="020B0604020202020204" pitchFamily="34" charset="0"/>
            </a:rPr>
            <a:t>historical data to be as</a:t>
          </a:r>
          <a:r>
            <a:rPr lang="en-US" sz="1000" baseline="0">
              <a:effectLst/>
              <a:latin typeface="Arial" panose="020B0604020202020204" pitchFamily="34" charset="0"/>
              <a:ea typeface="+mn-ea"/>
              <a:cs typeface="Arial" panose="020B0604020202020204" pitchFamily="34" charset="0"/>
            </a:rPr>
            <a:t> accurate as possible to as you </a:t>
          </a:r>
          <a:r>
            <a:rPr lang="en-US" sz="1000">
              <a:effectLst/>
              <a:latin typeface="Arial" panose="020B0604020202020204" pitchFamily="34" charset="0"/>
              <a:ea typeface="+mn-ea"/>
              <a:cs typeface="Arial" panose="020B0604020202020204" pitchFamily="34" charset="0"/>
            </a:rPr>
            <a:t>confirm the quality of your profits in STEP-3 as well as identify where you need to attack profit losses through STEP-4.</a:t>
          </a: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83545</xdr:colOff>
      <xdr:row>32</xdr:row>
      <xdr:rowOff>58761</xdr:rowOff>
    </xdr:from>
    <xdr:to>
      <xdr:col>9</xdr:col>
      <xdr:colOff>0</xdr:colOff>
      <xdr:row>36</xdr:row>
      <xdr:rowOff>7938</xdr:rowOff>
    </xdr:to>
    <xdr:pic>
      <xdr:nvPicPr>
        <xdr:cNvPr id="2" name="Picture 1">
          <a:extLst>
            <a:ext uri="{FF2B5EF4-FFF2-40B4-BE49-F238E27FC236}">
              <a16:creationId xmlns:a16="http://schemas.microsoft.com/office/drawing/2014/main" id="{F0ECC976-A222-49B6-B685-99011C5B3A97}"/>
            </a:ext>
          </a:extLst>
        </xdr:cNvPr>
        <xdr:cNvPicPr>
          <a:picLocks noChangeAspect="1"/>
        </xdr:cNvPicPr>
      </xdr:nvPicPr>
      <xdr:blipFill>
        <a:blip xmlns:r="http://schemas.openxmlformats.org/officeDocument/2006/relationships" r:embed="rId1"/>
        <a:stretch>
          <a:fillRect/>
        </a:stretch>
      </xdr:blipFill>
      <xdr:spPr>
        <a:xfrm>
          <a:off x="5322295" y="6218261"/>
          <a:ext cx="6433143" cy="7111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rin%20Younf/Documents/ISI%20Me/5%20Key%20Concepts/Complete/Sales%20&amp;%20Marketing/Sales%20Seasonality%20by%20Month.xl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rin%20Younf\Documents\ISI%20Me\5%20Key%20Concepts\Complete\Sales%20&amp;%20Marketing\Sales%20Seasonality%20by%20Month.xl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in%20Younf/Documents/ISI%20Me/5%20Key%20Concepts/Documents%20and%20Settings/Owner/My%20Documents/POTENTIALS/Business%20Analyst/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orin%20Younf\Documents\ISI%20Me\5%20Key%20Concepts\Documents%20and%20Settings\Owner\My%20Documents\POTENTIALS\Business%20Analyst\mas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Owner/OneDrive%20-%20lorinyoung.com/Working%20Files/Job%20Management%20Toolbox.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lorin_lorinyoung_com/Documents/B-CPR/O-2.3%20Job%20Schedule%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Template"/>
      <sheetName val="Variables"/>
      <sheetName val="Look1"/>
      <sheetName val="Look2"/>
      <sheetName val="Look3"/>
      <sheetName val="Look4"/>
      <sheetName val="Look5"/>
    </sheetNames>
    <sheetDataSet>
      <sheetData sheetId="0" refreshError="1">
        <row r="4">
          <cell r="C4" t="str">
            <v>Sales Seasonality by Month</v>
          </cell>
        </row>
        <row r="5">
          <cell r="C5" t="str">
            <v xml:space="preserve">This template shows how sales by month can vary because of seasonality </v>
          </cell>
        </row>
        <row r="6">
          <cell r="C6" t="str">
            <v xml:space="preserve">factors. There are two columns of data to enter: actual sales per month and the </v>
          </cell>
        </row>
        <row r="7">
          <cell r="C7" t="str">
            <v xml:space="preserve">industry percentage of total sales. The company index to the average shows </v>
          </cell>
        </row>
        <row r="8">
          <cell r="C8" t="str">
            <v xml:space="preserve">what percentage a particular month's sales are of the average month sales </v>
          </cell>
        </row>
        <row r="9">
          <cell r="C9" t="str">
            <v xml:space="preserve">amount. The Industry Index to the average shows that same relationship for the </v>
          </cell>
        </row>
        <row r="10">
          <cell r="C10" t="str">
            <v xml:space="preserve">industry as a whole. By comparing the two indices, you can determine if your </v>
          </cell>
        </row>
        <row r="11">
          <cell r="C11" t="str">
            <v>sales are as seasonal as the industry.</v>
          </cell>
        </row>
        <row r="13">
          <cell r="C13" t="str">
            <v>With the exception of data entry cells, all cells are protected. To view the data entry</v>
          </cell>
        </row>
        <row r="14">
          <cell r="C14" t="str">
            <v>cells, click the shading button on the custom toolbar -- it's a square with gray in the</v>
          </cell>
        </row>
        <row r="15">
          <cell r="C15" t="str">
            <v>center, located just after the lock button. The shading button applies a gray pattern</v>
          </cell>
        </row>
        <row r="16">
          <cell r="C16" t="str">
            <v>to all unprotected data entry cells, making them easy to identify.</v>
          </cell>
        </row>
        <row r="18">
          <cell r="C18" t="str">
            <v>The pattern is automatically cleared when you print the worksheet. When printing</v>
          </cell>
        </row>
        <row r="19">
          <cell r="C19" t="str">
            <v>the worksheet, remember that you must use the print button on the custom toolbar</v>
          </cell>
        </row>
        <row r="20">
          <cell r="C20" t="str">
            <v>or the standard toolbar. The File | Print menu command does not clear shading.</v>
          </cell>
        </row>
        <row r="22">
          <cell r="C22" t="str">
            <v>© 1999 Canon Computer Systems, Inc. for its contributions. All rights reserved.</v>
          </cell>
        </row>
        <row r="23">
          <cell r="C23" t="str">
            <v>© 1999 KMT Software, Inc. for its contributions. All rights reserved.</v>
          </cell>
        </row>
      </sheetData>
      <sheetData sheetId="1" refreshError="1"/>
      <sheetData sheetId="2" refreshError="1">
        <row r="1">
          <cell r="B1" t="b">
            <v>1</v>
          </cell>
        </row>
        <row r="2">
          <cell r="B2" t="b">
            <v>0</v>
          </cell>
        </row>
        <row r="3">
          <cell r="B3" t="str">
            <v>OfficeReady 2.0</v>
          </cell>
        </row>
        <row r="4">
          <cell r="B4">
            <v>5</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Template"/>
      <sheetName val="Variables"/>
      <sheetName val="Look1"/>
      <sheetName val="Look2"/>
      <sheetName val="Look3"/>
      <sheetName val="Look4"/>
      <sheetName val="Look5"/>
    </sheetNames>
    <sheetDataSet>
      <sheetData sheetId="0" refreshError="1">
        <row r="4">
          <cell r="C4" t="str">
            <v>Sales Seasonality by Month</v>
          </cell>
        </row>
        <row r="5">
          <cell r="C5" t="str">
            <v xml:space="preserve">This template shows how sales by month can vary because of seasonality </v>
          </cell>
        </row>
        <row r="6">
          <cell r="C6" t="str">
            <v xml:space="preserve">factors. There are two columns of data to enter: actual sales per month and the </v>
          </cell>
        </row>
        <row r="7">
          <cell r="C7" t="str">
            <v xml:space="preserve">industry percentage of total sales. The company index to the average shows </v>
          </cell>
        </row>
        <row r="8">
          <cell r="C8" t="str">
            <v xml:space="preserve">what percentage a particular month's sales are of the average month sales </v>
          </cell>
        </row>
        <row r="9">
          <cell r="C9" t="str">
            <v xml:space="preserve">amount. The Industry Index to the average shows that same relationship for the </v>
          </cell>
        </row>
        <row r="10">
          <cell r="C10" t="str">
            <v xml:space="preserve">industry as a whole. By comparing the two indices, you can determine if your </v>
          </cell>
        </row>
        <row r="11">
          <cell r="C11" t="str">
            <v>sales are as seasonal as the industry.</v>
          </cell>
        </row>
        <row r="13">
          <cell r="C13" t="str">
            <v>With the exception of data entry cells, all cells are protected. To view the data entry</v>
          </cell>
        </row>
        <row r="14">
          <cell r="C14" t="str">
            <v>cells, click the shading button on the custom toolbar -- it's a square with gray in the</v>
          </cell>
        </row>
        <row r="15">
          <cell r="C15" t="str">
            <v>center, located just after the lock button. The shading button applies a gray pattern</v>
          </cell>
        </row>
        <row r="16">
          <cell r="C16" t="str">
            <v>to all unprotected data entry cells, making them easy to identify.</v>
          </cell>
        </row>
        <row r="18">
          <cell r="C18" t="str">
            <v>The pattern is automatically cleared when you print the worksheet. When printing</v>
          </cell>
        </row>
        <row r="19">
          <cell r="C19" t="str">
            <v>the worksheet, remember that you must use the print button on the custom toolbar</v>
          </cell>
        </row>
        <row r="20">
          <cell r="C20" t="str">
            <v>or the standard toolbar. The File | Print menu command does not clear shading.</v>
          </cell>
        </row>
        <row r="22">
          <cell r="C22" t="str">
            <v>© 1999 Canon Computer Systems, Inc. for its contributions. All rights reserved.</v>
          </cell>
        </row>
        <row r="23">
          <cell r="C23" t="str">
            <v>© 1999 KMT Software, Inc. for its contributions. All rights reserved.</v>
          </cell>
        </row>
      </sheetData>
      <sheetData sheetId="1" refreshError="1"/>
      <sheetData sheetId="2" refreshError="1">
        <row r="1">
          <cell r="B1" t="b">
            <v>1</v>
          </cell>
        </row>
        <row r="2">
          <cell r="B2" t="b">
            <v>0</v>
          </cell>
        </row>
        <row r="3">
          <cell r="B3" t="str">
            <v>OfficeReady 2.0</v>
          </cell>
        </row>
        <row r="4">
          <cell r="B4">
            <v>5</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 Index"/>
      <sheetName val="24 Month Sales Forecast"/>
      <sheetName val="36 Month Sales Forecast"/>
      <sheetName val="48 Month Sales Forecast"/>
      <sheetName val="52 Week Sales Record"/>
      <sheetName val="Accounts Payable Aging"/>
      <sheetName val="Accounts Receivable Aging"/>
      <sheetName val="Activity Ratios"/>
      <sheetName val="Annual Direct Labor Analysis"/>
      <sheetName val="Auto Expense Report"/>
      <sheetName val="Backorder Control"/>
      <sheetName val="Balance Sheet"/>
      <sheetName val="Basic Invoice"/>
      <sheetName val="Bill of Ladding"/>
      <sheetName val="Break-Even Analysis"/>
      <sheetName val="Break-Even Analysis (2)"/>
      <sheetName val="Break-Even Chart"/>
      <sheetName val="Break-Even Simple"/>
      <sheetName val="Break_Even CIA"/>
      <sheetName val="Budget-5 Profit Centers"/>
      <sheetName val="Business Acquisition Worksheet"/>
      <sheetName val="Business Indebtedness"/>
      <sheetName val="Business Loan Proceeds"/>
      <sheetName val="Business Plan Sample"/>
      <sheetName val="Cash Budget"/>
      <sheetName val="Cash Flow Sensitivity Analysis"/>
      <sheetName val="Commercial Loan Checklist"/>
      <sheetName val="Comparative Business Income"/>
      <sheetName val="Comparative Contribution Income"/>
      <sheetName val="Comparative Earnings Analysis"/>
      <sheetName val="Comparative Taxable Income"/>
      <sheetName val="Corporate Earnings Analysis"/>
      <sheetName val="Credit Application"/>
      <sheetName val="Credit Control List"/>
      <sheetName val="Credit History"/>
      <sheetName val="Customer Ledger"/>
      <sheetName val="Daily Production Report"/>
      <sheetName val="Daily Time Sheet"/>
      <sheetName val="DashBoard"/>
      <sheetName val="Dashboard Begin Data Entry"/>
      <sheetName val="Dashboard Chart A"/>
      <sheetName val="Dashboard Chart B"/>
      <sheetName val="Dashboard Chart C"/>
      <sheetName val="Dashboard Chart D"/>
      <sheetName val="Dashboard Chart E"/>
      <sheetName val="Dashboard Chart F"/>
      <sheetName val="Dashboard Chart G"/>
      <sheetName val="Dashboard Chart H"/>
      <sheetName val="Dashboard Chart I"/>
      <sheetName val="Dashboard Chart J"/>
      <sheetName val="Dashboard Chart K"/>
      <sheetName val="Dashboard Chart L"/>
      <sheetName val="Dashboard Chart M"/>
      <sheetName val="Dashboard Chart N"/>
      <sheetName val="Dashboard Chart O"/>
      <sheetName val="Dashboard Chart P"/>
      <sheetName val="Dashboard Chart Q"/>
      <sheetName val="Dashboard Chart R"/>
      <sheetName val="Dashboard Chart S"/>
      <sheetName val="Dashboard Chart T"/>
      <sheetName val="Dashboard Chart U"/>
      <sheetName val="Dashboard Chart V"/>
      <sheetName val="Dashboard Chart W"/>
      <sheetName val="Dashboard Chart X"/>
      <sheetName val="Debt Ratios"/>
      <sheetName val="Estimating Start-Up Capital"/>
      <sheetName val="Expense Budget"/>
      <sheetName val="Expense Report"/>
      <sheetName val="Financial Comparison Analysis"/>
      <sheetName val="Financial Statement Ratios"/>
      <sheetName val="Five Year Projections"/>
      <sheetName val="Fixed Asset Record"/>
      <sheetName val="Flexible Budget"/>
      <sheetName val="G&amp;A Expense Budget"/>
      <sheetName val="Headcount Analysis"/>
      <sheetName val="Headcount Worksheet 1"/>
      <sheetName val="Headcount Worksheet 2"/>
      <sheetName val="Income Statement"/>
      <sheetName val="Inspection Report"/>
      <sheetName val="Insurance Coverage Report"/>
      <sheetName val="Job Estimate"/>
      <sheetName val="Liquidity Analysis &amp; Ratios"/>
      <sheetName val="Manufacturing Overhead Budget"/>
      <sheetName val="NeoPrice® Pricing Analysis"/>
      <sheetName val="One Year Project Process Report"/>
      <sheetName val="Overdue Account File"/>
      <sheetName val="Parts Inventory"/>
      <sheetName val="Perpetual Inventory Control"/>
      <sheetName val="Personal Wealth Analysis"/>
      <sheetName val="Present Value Mixed Stream"/>
      <sheetName val="Pro-Forma Balance Sheet"/>
      <sheetName val="Pro-Forma Income Statement"/>
      <sheetName val="Production Reject Report"/>
      <sheetName val="Profitability Ratios"/>
      <sheetName val="Project Cost Summary"/>
      <sheetName val="Puchases Log"/>
      <sheetName val="Purchase Order"/>
      <sheetName val="Quarterly Cash Flow Projection"/>
      <sheetName val="Quotation Evaluation"/>
      <sheetName val="Quotation Record"/>
      <sheetName val="Receipt For Goods"/>
      <sheetName val="Receiving Report"/>
      <sheetName val="Request For Quotation"/>
      <sheetName val="Service Invoice"/>
      <sheetName val="Shipping Order"/>
      <sheetName val="Small Business Valuation"/>
      <sheetName val="Smoothing Forecast"/>
      <sheetName val="Standard Industrial Codes"/>
      <sheetName val="Startup Budget"/>
      <sheetName val="Startup Capitalization"/>
      <sheetName val="Statement of Account"/>
      <sheetName val="Statement of Cash Flows"/>
      <sheetName val="Stock Balance Record"/>
      <sheetName val="Vendor Master File"/>
      <sheetName val="Weekly Cash Flow Projection"/>
      <sheetName val="Weekly Work Schedule"/>
      <sheetName val="Yearly Planner"/>
      <sheetName val="Average Selling Price Analysis"/>
      <sheetName val="Commission Report"/>
      <sheetName val="Direct Advertising Response"/>
      <sheetName val="Direct Marketing Analysis"/>
      <sheetName val="Marketing Calculators"/>
      <sheetName val="Media Budget by Quarter"/>
      <sheetName val="Media Forecast"/>
      <sheetName val="Merchandise Plan"/>
      <sheetName val="Merchandise Return"/>
      <sheetName val="Marketing Personnel Expenses"/>
      <sheetName val="Monthly Sales Projections"/>
      <sheetName val="Moving Average Sales Forecast"/>
      <sheetName val="New Product Sales Forecast"/>
      <sheetName val="Price Estimate For Services"/>
      <sheetName val="Price Line Sales Projections"/>
      <sheetName val="Product Sales Goals"/>
      <sheetName val="Quarterly Budget Analysis"/>
      <sheetName val="Quarterly Marketing Budget"/>
      <sheetName val="Quarterly Sales Record"/>
      <sheetName val="Sales Activity Report"/>
      <sheetName val="Sales Budget"/>
      <sheetName val="Sales Channel Analysis"/>
      <sheetName val="Sales Promotion Expenses"/>
      <sheetName val="Sales Quotation"/>
      <sheetName val="Sales Revenue Report"/>
      <sheetName val="Sales Seasonality by Month"/>
      <sheetName val="Sales Trend Analysis"/>
      <sheetName val="Store-To-Store Sales"/>
      <sheetName val="Summary of Key Accounts"/>
      <sheetName val="Vendor Cost Analysis"/>
      <sheetName val="Approval To Hire Request"/>
      <sheetName val="Company Property Receipt"/>
      <sheetName val="Employee Change Record"/>
      <sheetName val="Employee Orientation"/>
      <sheetName val="Employee Performance Review"/>
      <sheetName val="Employee Self Evaluation"/>
      <sheetName val="Employee Termination"/>
      <sheetName val="Employee Time Sheet"/>
      <sheetName val="New Employee Record Chart"/>
      <sheetName val="Personnel Activity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4">
          <cell r="D14">
            <v>6.5000000000000002E-2</v>
          </cell>
          <cell r="G14">
            <v>9.5000000000000001E-2</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row r="3">
          <cell r="B3" t="str">
            <v>Sales Seasonality by Month</v>
          </cell>
        </row>
        <row r="4">
          <cell r="B4" t="str">
            <v>For the Year 2000</v>
          </cell>
        </row>
        <row r="9">
          <cell r="B9" t="str">
            <v>Jan</v>
          </cell>
          <cell r="C9">
            <v>100000</v>
          </cell>
          <cell r="F9">
            <v>7.0000000000000007E-2</v>
          </cell>
        </row>
        <row r="10">
          <cell r="C10">
            <v>101300</v>
          </cell>
          <cell r="F10">
            <v>7.4999999999999997E-2</v>
          </cell>
        </row>
        <row r="11">
          <cell r="C11">
            <v>102616.9</v>
          </cell>
          <cell r="F11">
            <v>0.09</v>
          </cell>
        </row>
        <row r="12">
          <cell r="C12">
            <v>103950.9197</v>
          </cell>
          <cell r="F12">
            <v>0.09</v>
          </cell>
        </row>
        <row r="13">
          <cell r="C13">
            <v>105302.28165610001</v>
          </cell>
          <cell r="F13">
            <v>0.09</v>
          </cell>
        </row>
        <row r="14">
          <cell r="C14">
            <v>106671.211317629</v>
          </cell>
          <cell r="F14">
            <v>0.08</v>
          </cell>
        </row>
        <row r="15">
          <cell r="C15">
            <v>108057.93706475801</v>
          </cell>
          <cell r="F15">
            <v>7.0000000000000007E-2</v>
          </cell>
        </row>
        <row r="16">
          <cell r="C16">
            <v>109462.6902466</v>
          </cell>
          <cell r="F16">
            <v>9.5000000000000001E-2</v>
          </cell>
        </row>
        <row r="17">
          <cell r="C17">
            <v>110885.705219806</v>
          </cell>
          <cell r="F17">
            <v>0.09</v>
          </cell>
        </row>
        <row r="18">
          <cell r="C18">
            <v>112327.21938766399</v>
          </cell>
          <cell r="F18">
            <v>0.09</v>
          </cell>
        </row>
        <row r="19">
          <cell r="C19">
            <v>113787.473239703</v>
          </cell>
          <cell r="F19">
            <v>7.0000000000000007E-2</v>
          </cell>
        </row>
        <row r="20">
          <cell r="C20">
            <v>115266.710391819</v>
          </cell>
          <cell r="F20">
            <v>0.09</v>
          </cell>
        </row>
      </sheetData>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 Index"/>
      <sheetName val="24 Month Sales Forecast"/>
      <sheetName val="36 Month Sales Forecast"/>
      <sheetName val="48 Month Sales Forecast"/>
      <sheetName val="52 Week Sales Record"/>
      <sheetName val="Accounts Payable Aging"/>
      <sheetName val="Accounts Receivable Aging"/>
      <sheetName val="Activity Ratios"/>
      <sheetName val="Annual Direct Labor Analysis"/>
      <sheetName val="Auto Expense Report"/>
      <sheetName val="Backorder Control"/>
      <sheetName val="Balance Sheet"/>
      <sheetName val="Basic Invoice"/>
      <sheetName val="Bill of Ladding"/>
      <sheetName val="Break-Even Analysis"/>
      <sheetName val="Break-Even Analysis (2)"/>
      <sheetName val="Break-Even Chart"/>
      <sheetName val="Break-Even Simple"/>
      <sheetName val="Break_Even CIA"/>
      <sheetName val="Budget-5 Profit Centers"/>
      <sheetName val="Business Acquisition Worksheet"/>
      <sheetName val="Business Indebtedness"/>
      <sheetName val="Business Loan Proceeds"/>
      <sheetName val="Business Plan Sample"/>
      <sheetName val="Cash Budget"/>
      <sheetName val="Cash Flow Sensitivity Analysis"/>
      <sheetName val="Commercial Loan Checklist"/>
      <sheetName val="Comparative Business Income"/>
      <sheetName val="Comparative Contribution Income"/>
      <sheetName val="Comparative Earnings Analysis"/>
      <sheetName val="Comparative Taxable Income"/>
      <sheetName val="Corporate Earnings Analysis"/>
      <sheetName val="Credit Application"/>
      <sheetName val="Credit Control List"/>
      <sheetName val="Credit History"/>
      <sheetName val="Customer Ledger"/>
      <sheetName val="Daily Production Report"/>
      <sheetName val="Daily Time Sheet"/>
      <sheetName val="DashBoard"/>
      <sheetName val="Dashboard Begin Data Entry"/>
      <sheetName val="Dashboard Chart A"/>
      <sheetName val="Dashboard Chart B"/>
      <sheetName val="Dashboard Chart C"/>
      <sheetName val="Dashboard Chart D"/>
      <sheetName val="Dashboard Chart E"/>
      <sheetName val="Dashboard Chart F"/>
      <sheetName val="Dashboard Chart G"/>
      <sheetName val="Dashboard Chart H"/>
      <sheetName val="Dashboard Chart I"/>
      <sheetName val="Dashboard Chart J"/>
      <sheetName val="Dashboard Chart K"/>
      <sheetName val="Dashboard Chart L"/>
      <sheetName val="Dashboard Chart M"/>
      <sheetName val="Dashboard Chart N"/>
      <sheetName val="Dashboard Chart O"/>
      <sheetName val="Dashboard Chart P"/>
      <sheetName val="Dashboard Chart Q"/>
      <sheetName val="Dashboard Chart R"/>
      <sheetName val="Dashboard Chart S"/>
      <sheetName val="Dashboard Chart T"/>
      <sheetName val="Dashboard Chart U"/>
      <sheetName val="Dashboard Chart V"/>
      <sheetName val="Dashboard Chart W"/>
      <sheetName val="Dashboard Chart X"/>
      <sheetName val="Debt Ratios"/>
      <sheetName val="Estimating Start-Up Capital"/>
      <sheetName val="Expense Budget"/>
      <sheetName val="Expense Report"/>
      <sheetName val="Financial Comparison Analysis"/>
      <sheetName val="Financial Statement Ratios"/>
      <sheetName val="Five Year Projections"/>
      <sheetName val="Fixed Asset Record"/>
      <sheetName val="Flexible Budget"/>
      <sheetName val="G&amp;A Expense Budget"/>
      <sheetName val="Headcount Analysis"/>
      <sheetName val="Headcount Worksheet 1"/>
      <sheetName val="Headcount Worksheet 2"/>
      <sheetName val="Income Statement"/>
      <sheetName val="Inspection Report"/>
      <sheetName val="Insurance Coverage Report"/>
      <sheetName val="Job Estimate"/>
      <sheetName val="Liquidity Analysis &amp; Ratios"/>
      <sheetName val="Manufacturing Overhead Budget"/>
      <sheetName val="NeoPrice® Pricing Analysis"/>
      <sheetName val="One Year Project Process Report"/>
      <sheetName val="Overdue Account File"/>
      <sheetName val="Parts Inventory"/>
      <sheetName val="Perpetual Inventory Control"/>
      <sheetName val="Personal Wealth Analysis"/>
      <sheetName val="Present Value Mixed Stream"/>
      <sheetName val="Pro-Forma Balance Sheet"/>
      <sheetName val="Pro-Forma Income Statement"/>
      <sheetName val="Production Reject Report"/>
      <sheetName val="Profitability Ratios"/>
      <sheetName val="Project Cost Summary"/>
      <sheetName val="Puchases Log"/>
      <sheetName val="Purchase Order"/>
      <sheetName val="Quarterly Cash Flow Projection"/>
      <sheetName val="Quotation Evaluation"/>
      <sheetName val="Quotation Record"/>
      <sheetName val="Receipt For Goods"/>
      <sheetName val="Receiving Report"/>
      <sheetName val="Request For Quotation"/>
      <sheetName val="Service Invoice"/>
      <sheetName val="Shipping Order"/>
      <sheetName val="Small Business Valuation"/>
      <sheetName val="Smoothing Forecast"/>
      <sheetName val="Standard Industrial Codes"/>
      <sheetName val="Startup Budget"/>
      <sheetName val="Startup Capitalization"/>
      <sheetName val="Statement of Account"/>
      <sheetName val="Statement of Cash Flows"/>
      <sheetName val="Stock Balance Record"/>
      <sheetName val="Vendor Master File"/>
      <sheetName val="Weekly Cash Flow Projection"/>
      <sheetName val="Weekly Work Schedule"/>
      <sheetName val="Yearly Planner"/>
      <sheetName val="Average Selling Price Analysis"/>
      <sheetName val="Commission Report"/>
      <sheetName val="Direct Advertising Response"/>
      <sheetName val="Direct Marketing Analysis"/>
      <sheetName val="Marketing Calculators"/>
      <sheetName val="Media Budget by Quarter"/>
      <sheetName val="Media Forecast"/>
      <sheetName val="Merchandise Plan"/>
      <sheetName val="Merchandise Return"/>
      <sheetName val="Marketing Personnel Expenses"/>
      <sheetName val="Monthly Sales Projections"/>
      <sheetName val="Moving Average Sales Forecast"/>
      <sheetName val="New Product Sales Forecast"/>
      <sheetName val="Price Estimate For Services"/>
      <sheetName val="Price Line Sales Projections"/>
      <sheetName val="Product Sales Goals"/>
      <sheetName val="Quarterly Budget Analysis"/>
      <sheetName val="Quarterly Marketing Budget"/>
      <sheetName val="Quarterly Sales Record"/>
      <sheetName val="Sales Activity Report"/>
      <sheetName val="Sales Budget"/>
      <sheetName val="Sales Channel Analysis"/>
      <sheetName val="Sales Promotion Expenses"/>
      <sheetName val="Sales Quotation"/>
      <sheetName val="Sales Revenue Report"/>
      <sheetName val="Sales Seasonality by Month"/>
      <sheetName val="Sales Trend Analysis"/>
      <sheetName val="Store-To-Store Sales"/>
      <sheetName val="Summary of Key Accounts"/>
      <sheetName val="Vendor Cost Analysis"/>
      <sheetName val="Approval To Hire Request"/>
      <sheetName val="Company Property Receipt"/>
      <sheetName val="Employee Change Record"/>
      <sheetName val="Employee Orientation"/>
      <sheetName val="Employee Performance Review"/>
      <sheetName val="Employee Self Evaluation"/>
      <sheetName val="Employee Termination"/>
      <sheetName val="Employee Time Sheet"/>
      <sheetName val="New Employee Record Chart"/>
      <sheetName val="Personnel Activity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4">
          <cell r="D14">
            <v>6.5000000000000002E-2</v>
          </cell>
          <cell r="G14">
            <v>9.5000000000000001E-2</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row r="3">
          <cell r="B3" t="str">
            <v>Sales Seasonality by Month</v>
          </cell>
        </row>
        <row r="4">
          <cell r="B4" t="str">
            <v>For the Year 2000</v>
          </cell>
        </row>
        <row r="9">
          <cell r="B9" t="str">
            <v>Jan</v>
          </cell>
          <cell r="C9">
            <v>100000</v>
          </cell>
          <cell r="F9">
            <v>7.0000000000000007E-2</v>
          </cell>
        </row>
        <row r="10">
          <cell r="C10">
            <v>101300</v>
          </cell>
          <cell r="F10">
            <v>7.4999999999999997E-2</v>
          </cell>
        </row>
        <row r="11">
          <cell r="C11">
            <v>102616.9</v>
          </cell>
          <cell r="F11">
            <v>0.09</v>
          </cell>
        </row>
        <row r="12">
          <cell r="C12">
            <v>103950.9197</v>
          </cell>
          <cell r="F12">
            <v>0.09</v>
          </cell>
        </row>
        <row r="13">
          <cell r="C13">
            <v>105302.28165610001</v>
          </cell>
          <cell r="F13">
            <v>0.09</v>
          </cell>
        </row>
        <row r="14">
          <cell r="C14">
            <v>106671.211317629</v>
          </cell>
          <cell r="F14">
            <v>0.08</v>
          </cell>
        </row>
        <row r="15">
          <cell r="C15">
            <v>108057.93706475801</v>
          </cell>
          <cell r="F15">
            <v>7.0000000000000007E-2</v>
          </cell>
        </row>
        <row r="16">
          <cell r="C16">
            <v>109462.6902466</v>
          </cell>
          <cell r="F16">
            <v>9.5000000000000001E-2</v>
          </cell>
        </row>
        <row r="17">
          <cell r="C17">
            <v>110885.705219806</v>
          </cell>
          <cell r="F17">
            <v>0.09</v>
          </cell>
        </row>
        <row r="18">
          <cell r="C18">
            <v>112327.21938766399</v>
          </cell>
          <cell r="F18">
            <v>0.09</v>
          </cell>
        </row>
        <row r="19">
          <cell r="C19">
            <v>113787.473239703</v>
          </cell>
          <cell r="F19">
            <v>7.0000000000000007E-2</v>
          </cell>
        </row>
        <row r="20">
          <cell r="C20">
            <v>115266.710391819</v>
          </cell>
          <cell r="F20">
            <v>0.09</v>
          </cell>
        </row>
      </sheetData>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 Log"/>
      <sheetName val="Cash Plan"/>
      <sheetName val="January"/>
      <sheetName val="February"/>
      <sheetName val="March"/>
      <sheetName val="April"/>
      <sheetName val="May"/>
      <sheetName val="June"/>
      <sheetName val="July"/>
      <sheetName val="August"/>
      <sheetName val="September"/>
      <sheetName val="October"/>
      <sheetName val="November"/>
      <sheetName val="December"/>
      <sheetName val="TTC Calculator"/>
      <sheetName val="Job Management Toolbox"/>
      <sheetName val="Job_Log"/>
      <sheetName val="Cash_Plan"/>
      <sheetName val="TTC_Calculator"/>
      <sheetName val="Job_Management_Toolbo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g of Diff"/>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0"/>
      <sheetData sheetId="1">
        <row r="1">
          <cell r="M1" t="str">
            <v>L</v>
          </cell>
          <cell r="Q1" t="str">
            <v>S</v>
          </cell>
          <cell r="V1" t="str">
            <v>I</v>
          </cell>
          <cell r="Z1" t="str">
            <v>M</v>
          </cell>
          <cell r="AD1" t="str">
            <v>O</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30307-AA61-4DF6-B2B3-E76C1F571303}">
  <dimension ref="A1:BI141"/>
  <sheetViews>
    <sheetView showGridLines="0" workbookViewId="0">
      <selection activeCell="BK1" sqref="BK1"/>
    </sheetView>
  </sheetViews>
  <sheetFormatPr defaultRowHeight="15" x14ac:dyDescent="0.25"/>
  <cols>
    <col min="1" max="1" width="5.140625" style="48" customWidth="1"/>
    <col min="2" max="2" width="8.28515625" style="1" customWidth="1"/>
    <col min="3" max="3" width="35.140625" style="2" bestFit="1" customWidth="1"/>
    <col min="4" max="17" width="8.28515625" style="1" customWidth="1"/>
    <col min="18" max="18" width="8.85546875" style="1" customWidth="1"/>
    <col min="19" max="26" width="8.28515625" style="1" customWidth="1"/>
    <col min="27" max="27" width="9.42578125" style="1" customWidth="1"/>
    <col min="28" max="33" width="8.28515625" style="1" customWidth="1"/>
    <col min="34" max="34" width="9.42578125" style="1" customWidth="1"/>
    <col min="35" max="42" width="8.28515625" style="1" customWidth="1"/>
    <col min="43" max="45" width="8.85546875" style="1" customWidth="1"/>
    <col min="46" max="46" width="9.42578125" style="1" customWidth="1"/>
    <col min="47" max="47" width="8.85546875" style="1" customWidth="1"/>
    <col min="48" max="48" width="8" style="1" customWidth="1"/>
    <col min="49" max="49" width="8.85546875" style="1" customWidth="1"/>
    <col min="50" max="51" width="8.28515625" style="1" customWidth="1"/>
    <col min="52" max="61" width="9.140625" style="3"/>
  </cols>
  <sheetData>
    <row r="1" spans="1:61" x14ac:dyDescent="0.25">
      <c r="A1"/>
      <c r="B1"/>
      <c r="C1" s="52" t="s">
        <v>122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6"/>
      <c r="BA1" s="16"/>
      <c r="BB1" s="16"/>
      <c r="BC1" s="16"/>
      <c r="BD1" s="16"/>
      <c r="BE1" s="16"/>
      <c r="BF1" s="16"/>
      <c r="BG1" s="16"/>
      <c r="BH1" s="16"/>
      <c r="BI1" s="16"/>
    </row>
    <row r="2" spans="1:61" ht="15.75" thickBot="1" x14ac:dyDescent="0.3">
      <c r="A2" s="5" t="s">
        <v>119</v>
      </c>
      <c r="B2" s="5" t="s">
        <v>4</v>
      </c>
      <c r="C2" s="5" t="s">
        <v>5</v>
      </c>
      <c r="D2" s="6" t="s">
        <v>71</v>
      </c>
      <c r="E2" s="6" t="s">
        <v>72</v>
      </c>
      <c r="F2" s="6" t="s">
        <v>73</v>
      </c>
      <c r="G2" s="6" t="s">
        <v>74</v>
      </c>
      <c r="H2" s="6" t="s">
        <v>75</v>
      </c>
      <c r="I2" s="6" t="s">
        <v>76</v>
      </c>
      <c r="J2" s="6" t="s">
        <v>77</v>
      </c>
      <c r="K2" s="6" t="s">
        <v>78</v>
      </c>
      <c r="L2" s="6" t="s">
        <v>79</v>
      </c>
      <c r="M2" s="6" t="s">
        <v>80</v>
      </c>
      <c r="N2" s="6" t="s">
        <v>81</v>
      </c>
      <c r="O2" s="6" t="s">
        <v>82</v>
      </c>
      <c r="P2" s="6" t="s">
        <v>83</v>
      </c>
      <c r="Q2" s="6" t="s">
        <v>84</v>
      </c>
      <c r="R2" s="6" t="s">
        <v>85</v>
      </c>
      <c r="S2" s="6" t="s">
        <v>86</v>
      </c>
      <c r="T2" s="6" t="s">
        <v>87</v>
      </c>
      <c r="U2" s="6" t="s">
        <v>88</v>
      </c>
      <c r="V2" s="6" t="s">
        <v>89</v>
      </c>
      <c r="W2" s="6" t="s">
        <v>90</v>
      </c>
      <c r="X2" s="6" t="s">
        <v>91</v>
      </c>
      <c r="Y2" s="6" t="s">
        <v>92</v>
      </c>
      <c r="Z2" s="6" t="s">
        <v>93</v>
      </c>
      <c r="AA2" s="6" t="s">
        <v>94</v>
      </c>
      <c r="AB2" s="6" t="s">
        <v>95</v>
      </c>
      <c r="AC2" s="6" t="s">
        <v>96</v>
      </c>
      <c r="AD2" s="6" t="s">
        <v>97</v>
      </c>
      <c r="AE2" s="6" t="s">
        <v>98</v>
      </c>
      <c r="AF2" s="6" t="s">
        <v>99</v>
      </c>
      <c r="AG2" s="6" t="s">
        <v>100</v>
      </c>
      <c r="AH2" s="6" t="s">
        <v>101</v>
      </c>
      <c r="AI2" s="6" t="s">
        <v>102</v>
      </c>
      <c r="AJ2" s="6" t="s">
        <v>103</v>
      </c>
      <c r="AK2" s="6" t="s">
        <v>104</v>
      </c>
      <c r="AL2" s="6" t="s">
        <v>105</v>
      </c>
      <c r="AM2" s="6" t="s">
        <v>106</v>
      </c>
      <c r="AN2" s="6" t="s">
        <v>107</v>
      </c>
      <c r="AO2" s="6" t="s">
        <v>108</v>
      </c>
      <c r="AP2" s="6" t="s">
        <v>109</v>
      </c>
      <c r="AQ2" s="6" t="s">
        <v>110</v>
      </c>
      <c r="AR2" s="6" t="s">
        <v>111</v>
      </c>
      <c r="AS2" s="6" t="s">
        <v>112</v>
      </c>
      <c r="AT2" s="6" t="s">
        <v>113</v>
      </c>
      <c r="AU2" s="6" t="s">
        <v>114</v>
      </c>
      <c r="AV2" s="6" t="s">
        <v>115</v>
      </c>
      <c r="AW2" s="6" t="s">
        <v>116</v>
      </c>
      <c r="AX2" s="6" t="s">
        <v>117</v>
      </c>
      <c r="AY2" s="6" t="s">
        <v>118</v>
      </c>
      <c r="AZ2" s="7"/>
      <c r="BA2" s="7"/>
      <c r="BB2" s="7"/>
      <c r="BC2" s="7"/>
      <c r="BD2" s="7"/>
      <c r="BE2" s="7"/>
      <c r="BF2" s="7"/>
      <c r="BG2" s="7"/>
      <c r="BH2" s="7"/>
      <c r="BI2" s="7"/>
    </row>
    <row r="3" spans="1:61" ht="15.75" thickTop="1" x14ac:dyDescent="0.25">
      <c r="A3" s="9" t="s">
        <v>6</v>
      </c>
      <c r="B3" s="8"/>
      <c r="C3" s="9"/>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row>
    <row r="4" spans="1:61" x14ac:dyDescent="0.25">
      <c r="A4" s="40">
        <v>1</v>
      </c>
      <c r="B4" s="25"/>
      <c r="C4" s="26" t="s">
        <v>3</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row>
    <row r="5" spans="1:61" x14ac:dyDescent="0.25">
      <c r="A5" s="4"/>
      <c r="B5" s="13"/>
      <c r="C5" s="14"/>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6"/>
      <c r="BA5" s="16"/>
      <c r="BB5" s="16"/>
      <c r="BC5" s="16"/>
      <c r="BD5" s="16"/>
      <c r="BE5" s="16"/>
      <c r="BF5" s="16"/>
      <c r="BG5" s="16"/>
      <c r="BH5" s="16"/>
      <c r="BI5" s="16"/>
    </row>
    <row r="6" spans="1:61" x14ac:dyDescent="0.25">
      <c r="A6" s="4"/>
      <c r="B6" s="13"/>
      <c r="C6" s="14"/>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6"/>
      <c r="BA6" s="16"/>
      <c r="BB6" s="16"/>
      <c r="BC6" s="16"/>
      <c r="BD6" s="16"/>
      <c r="BE6" s="16"/>
      <c r="BF6" s="16"/>
      <c r="BG6" s="16"/>
      <c r="BH6" s="16"/>
      <c r="BI6" s="16"/>
    </row>
    <row r="7" spans="1:61" x14ac:dyDescent="0.25">
      <c r="A7" s="41"/>
      <c r="B7" s="11" t="s">
        <v>7</v>
      </c>
      <c r="C7" s="12"/>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row>
    <row r="8" spans="1:61" x14ac:dyDescent="0.25">
      <c r="A8" s="4">
        <v>2</v>
      </c>
      <c r="B8" s="13"/>
      <c r="C8" s="28" t="s">
        <v>8</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6"/>
      <c r="BA8" s="16"/>
      <c r="BB8" s="16"/>
      <c r="BC8" s="16"/>
      <c r="BD8" s="16"/>
      <c r="BE8" s="16"/>
      <c r="BF8" s="16"/>
      <c r="BG8" s="16"/>
      <c r="BH8" s="16"/>
      <c r="BI8" s="16"/>
    </row>
    <row r="9" spans="1:61" x14ac:dyDescent="0.25">
      <c r="A9" s="41"/>
      <c r="B9" s="11" t="s">
        <v>9</v>
      </c>
      <c r="C9" s="12"/>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row>
    <row r="10" spans="1:61" x14ac:dyDescent="0.25">
      <c r="A10" s="4"/>
      <c r="B10" s="13"/>
      <c r="C10" s="14"/>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6"/>
      <c r="BA10" s="16"/>
      <c r="BB10" s="16"/>
      <c r="BC10" s="16"/>
      <c r="BD10" s="16"/>
      <c r="BE10" s="16"/>
      <c r="BF10" s="16"/>
      <c r="BG10" s="16"/>
      <c r="BH10" s="16"/>
      <c r="BI10" s="16"/>
    </row>
    <row r="11" spans="1:61" x14ac:dyDescent="0.25">
      <c r="A11" s="4"/>
      <c r="B11" s="13"/>
      <c r="C11" s="14"/>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6"/>
      <c r="BA11" s="16"/>
      <c r="BB11" s="16"/>
      <c r="BC11" s="16"/>
      <c r="BD11" s="16"/>
      <c r="BE11" s="16"/>
      <c r="BF11" s="16"/>
      <c r="BG11" s="16"/>
      <c r="BH11" s="16"/>
      <c r="BI11" s="16"/>
    </row>
    <row r="12" spans="1:61" x14ac:dyDescent="0.25">
      <c r="A12" s="42">
        <v>3</v>
      </c>
      <c r="B12" s="22"/>
      <c r="C12" s="23" t="s">
        <v>10</v>
      </c>
      <c r="D12" s="24">
        <f t="shared" ref="D12:AY12" si="0">SUM(D10:D10)</f>
        <v>0</v>
      </c>
      <c r="E12" s="24">
        <f t="shared" si="0"/>
        <v>0</v>
      </c>
      <c r="F12" s="24">
        <f t="shared" si="0"/>
        <v>0</v>
      </c>
      <c r="G12" s="24">
        <f t="shared" si="0"/>
        <v>0</v>
      </c>
      <c r="H12" s="24">
        <f t="shared" si="0"/>
        <v>0</v>
      </c>
      <c r="I12" s="24">
        <f t="shared" si="0"/>
        <v>0</v>
      </c>
      <c r="J12" s="24">
        <f t="shared" si="0"/>
        <v>0</v>
      </c>
      <c r="K12" s="24">
        <f t="shared" si="0"/>
        <v>0</v>
      </c>
      <c r="L12" s="24">
        <f t="shared" si="0"/>
        <v>0</v>
      </c>
      <c r="M12" s="24">
        <f t="shared" si="0"/>
        <v>0</v>
      </c>
      <c r="N12" s="24">
        <f t="shared" si="0"/>
        <v>0</v>
      </c>
      <c r="O12" s="24">
        <f t="shared" si="0"/>
        <v>0</v>
      </c>
      <c r="P12" s="24">
        <f t="shared" si="0"/>
        <v>0</v>
      </c>
      <c r="Q12" s="24">
        <f t="shared" si="0"/>
        <v>0</v>
      </c>
      <c r="R12" s="24">
        <f t="shared" si="0"/>
        <v>0</v>
      </c>
      <c r="S12" s="24">
        <f t="shared" si="0"/>
        <v>0</v>
      </c>
      <c r="T12" s="24">
        <f t="shared" si="0"/>
        <v>0</v>
      </c>
      <c r="U12" s="24">
        <f t="shared" si="0"/>
        <v>0</v>
      </c>
      <c r="V12" s="24">
        <f t="shared" si="0"/>
        <v>0</v>
      </c>
      <c r="W12" s="24">
        <f t="shared" si="0"/>
        <v>0</v>
      </c>
      <c r="X12" s="24">
        <f t="shared" si="0"/>
        <v>0</v>
      </c>
      <c r="Y12" s="24">
        <f t="shared" si="0"/>
        <v>0</v>
      </c>
      <c r="Z12" s="24">
        <f t="shared" si="0"/>
        <v>0</v>
      </c>
      <c r="AA12" s="24">
        <f t="shared" si="0"/>
        <v>0</v>
      </c>
      <c r="AB12" s="24">
        <f t="shared" si="0"/>
        <v>0</v>
      </c>
      <c r="AC12" s="24">
        <f t="shared" si="0"/>
        <v>0</v>
      </c>
      <c r="AD12" s="24">
        <f t="shared" si="0"/>
        <v>0</v>
      </c>
      <c r="AE12" s="24">
        <f t="shared" si="0"/>
        <v>0</v>
      </c>
      <c r="AF12" s="24">
        <f t="shared" si="0"/>
        <v>0</v>
      </c>
      <c r="AG12" s="24">
        <f t="shared" si="0"/>
        <v>0</v>
      </c>
      <c r="AH12" s="24">
        <f t="shared" si="0"/>
        <v>0</v>
      </c>
      <c r="AI12" s="24">
        <f t="shared" si="0"/>
        <v>0</v>
      </c>
      <c r="AJ12" s="24">
        <f t="shared" si="0"/>
        <v>0</v>
      </c>
      <c r="AK12" s="24">
        <f t="shared" si="0"/>
        <v>0</v>
      </c>
      <c r="AL12" s="24">
        <f t="shared" si="0"/>
        <v>0</v>
      </c>
      <c r="AM12" s="24">
        <f t="shared" si="0"/>
        <v>0</v>
      </c>
      <c r="AN12" s="24">
        <f t="shared" si="0"/>
        <v>0</v>
      </c>
      <c r="AO12" s="24">
        <f t="shared" si="0"/>
        <v>0</v>
      </c>
      <c r="AP12" s="24">
        <f t="shared" si="0"/>
        <v>0</v>
      </c>
      <c r="AQ12" s="24">
        <f t="shared" si="0"/>
        <v>0</v>
      </c>
      <c r="AR12" s="24">
        <f t="shared" si="0"/>
        <v>0</v>
      </c>
      <c r="AS12" s="24">
        <f t="shared" si="0"/>
        <v>0</v>
      </c>
      <c r="AT12" s="24">
        <f t="shared" si="0"/>
        <v>0</v>
      </c>
      <c r="AU12" s="24">
        <f t="shared" si="0"/>
        <v>0</v>
      </c>
      <c r="AV12" s="24">
        <f t="shared" si="0"/>
        <v>0</v>
      </c>
      <c r="AW12" s="24">
        <f t="shared" si="0"/>
        <v>0</v>
      </c>
      <c r="AX12" s="24">
        <f t="shared" si="0"/>
        <v>0</v>
      </c>
      <c r="AY12" s="24">
        <f t="shared" si="0"/>
        <v>0</v>
      </c>
    </row>
    <row r="13" spans="1:61" x14ac:dyDescent="0.25">
      <c r="A13" s="41"/>
      <c r="B13" s="11" t="s">
        <v>11</v>
      </c>
      <c r="C13" s="12"/>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row>
    <row r="14" spans="1:61" x14ac:dyDescent="0.25">
      <c r="A14" s="4"/>
      <c r="B14" s="13"/>
      <c r="C14" s="14"/>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6"/>
      <c r="BA14" s="16"/>
      <c r="BB14" s="16"/>
      <c r="BC14" s="16"/>
      <c r="BD14" s="16"/>
      <c r="BE14" s="16"/>
      <c r="BF14" s="16"/>
      <c r="BG14" s="16"/>
      <c r="BH14" s="16"/>
      <c r="BI14" s="16"/>
    </row>
    <row r="15" spans="1:61" x14ac:dyDescent="0.25">
      <c r="A15" s="43"/>
      <c r="B15" s="17"/>
      <c r="C15" s="18"/>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6"/>
      <c r="BA15" s="16"/>
      <c r="BB15" s="16"/>
      <c r="BC15" s="16"/>
      <c r="BD15" s="16"/>
      <c r="BE15" s="16"/>
      <c r="BF15" s="16"/>
      <c r="BG15" s="16"/>
      <c r="BH15" s="16"/>
      <c r="BI15" s="16"/>
    </row>
    <row r="16" spans="1:61" x14ac:dyDescent="0.25">
      <c r="A16" s="42">
        <v>4</v>
      </c>
      <c r="B16" s="22"/>
      <c r="C16" s="23" t="s">
        <v>12</v>
      </c>
      <c r="D16" s="24">
        <f t="shared" ref="D16:AY16" si="1">SUM(D14:D15)</f>
        <v>0</v>
      </c>
      <c r="E16" s="24">
        <f t="shared" si="1"/>
        <v>0</v>
      </c>
      <c r="F16" s="24">
        <f t="shared" si="1"/>
        <v>0</v>
      </c>
      <c r="G16" s="24">
        <f t="shared" si="1"/>
        <v>0</v>
      </c>
      <c r="H16" s="24">
        <f t="shared" si="1"/>
        <v>0</v>
      </c>
      <c r="I16" s="24">
        <f t="shared" si="1"/>
        <v>0</v>
      </c>
      <c r="J16" s="24">
        <f t="shared" si="1"/>
        <v>0</v>
      </c>
      <c r="K16" s="24">
        <f t="shared" si="1"/>
        <v>0</v>
      </c>
      <c r="L16" s="24">
        <f t="shared" si="1"/>
        <v>0</v>
      </c>
      <c r="M16" s="24">
        <f t="shared" si="1"/>
        <v>0</v>
      </c>
      <c r="N16" s="24">
        <f t="shared" si="1"/>
        <v>0</v>
      </c>
      <c r="O16" s="24">
        <f t="shared" si="1"/>
        <v>0</v>
      </c>
      <c r="P16" s="24">
        <f t="shared" si="1"/>
        <v>0</v>
      </c>
      <c r="Q16" s="24">
        <f t="shared" si="1"/>
        <v>0</v>
      </c>
      <c r="R16" s="24">
        <f t="shared" si="1"/>
        <v>0</v>
      </c>
      <c r="S16" s="24">
        <f t="shared" si="1"/>
        <v>0</v>
      </c>
      <c r="T16" s="24">
        <f t="shared" si="1"/>
        <v>0</v>
      </c>
      <c r="U16" s="24">
        <f t="shared" si="1"/>
        <v>0</v>
      </c>
      <c r="V16" s="24">
        <f t="shared" si="1"/>
        <v>0</v>
      </c>
      <c r="W16" s="24">
        <f t="shared" si="1"/>
        <v>0</v>
      </c>
      <c r="X16" s="24">
        <f t="shared" si="1"/>
        <v>0</v>
      </c>
      <c r="Y16" s="24">
        <f t="shared" si="1"/>
        <v>0</v>
      </c>
      <c r="Z16" s="24">
        <f t="shared" si="1"/>
        <v>0</v>
      </c>
      <c r="AA16" s="24">
        <f t="shared" si="1"/>
        <v>0</v>
      </c>
      <c r="AB16" s="24">
        <f t="shared" si="1"/>
        <v>0</v>
      </c>
      <c r="AC16" s="24">
        <f t="shared" si="1"/>
        <v>0</v>
      </c>
      <c r="AD16" s="24">
        <f t="shared" si="1"/>
        <v>0</v>
      </c>
      <c r="AE16" s="24">
        <f t="shared" si="1"/>
        <v>0</v>
      </c>
      <c r="AF16" s="24">
        <f t="shared" si="1"/>
        <v>0</v>
      </c>
      <c r="AG16" s="24">
        <f t="shared" si="1"/>
        <v>0</v>
      </c>
      <c r="AH16" s="24">
        <f t="shared" si="1"/>
        <v>0</v>
      </c>
      <c r="AI16" s="24">
        <f t="shared" si="1"/>
        <v>0</v>
      </c>
      <c r="AJ16" s="24">
        <f t="shared" si="1"/>
        <v>0</v>
      </c>
      <c r="AK16" s="24">
        <f t="shared" si="1"/>
        <v>0</v>
      </c>
      <c r="AL16" s="24">
        <f t="shared" si="1"/>
        <v>0</v>
      </c>
      <c r="AM16" s="24">
        <f t="shared" si="1"/>
        <v>0</v>
      </c>
      <c r="AN16" s="24">
        <f t="shared" si="1"/>
        <v>0</v>
      </c>
      <c r="AO16" s="24">
        <f t="shared" si="1"/>
        <v>0</v>
      </c>
      <c r="AP16" s="24">
        <f t="shared" si="1"/>
        <v>0</v>
      </c>
      <c r="AQ16" s="24">
        <f t="shared" si="1"/>
        <v>0</v>
      </c>
      <c r="AR16" s="24">
        <f t="shared" si="1"/>
        <v>0</v>
      </c>
      <c r="AS16" s="24">
        <f t="shared" si="1"/>
        <v>0</v>
      </c>
      <c r="AT16" s="24">
        <f t="shared" si="1"/>
        <v>0</v>
      </c>
      <c r="AU16" s="24">
        <f t="shared" si="1"/>
        <v>0</v>
      </c>
      <c r="AV16" s="24">
        <f t="shared" si="1"/>
        <v>0</v>
      </c>
      <c r="AW16" s="24">
        <f t="shared" si="1"/>
        <v>0</v>
      </c>
      <c r="AX16" s="24">
        <f t="shared" si="1"/>
        <v>0</v>
      </c>
      <c r="AY16" s="24">
        <f t="shared" si="1"/>
        <v>0</v>
      </c>
    </row>
    <row r="17" spans="1:61" x14ac:dyDescent="0.25">
      <c r="A17" s="42">
        <v>5</v>
      </c>
      <c r="B17" s="22"/>
      <c r="C17" s="23" t="s">
        <v>13</v>
      </c>
      <c r="D17" s="24">
        <f t="shared" ref="D17:AY17" si="2">D8+D12+D16</f>
        <v>0</v>
      </c>
      <c r="E17" s="24">
        <f t="shared" si="2"/>
        <v>0</v>
      </c>
      <c r="F17" s="24">
        <f t="shared" si="2"/>
        <v>0</v>
      </c>
      <c r="G17" s="24">
        <f t="shared" si="2"/>
        <v>0</v>
      </c>
      <c r="H17" s="24">
        <f t="shared" si="2"/>
        <v>0</v>
      </c>
      <c r="I17" s="24">
        <f t="shared" si="2"/>
        <v>0</v>
      </c>
      <c r="J17" s="24">
        <f t="shared" si="2"/>
        <v>0</v>
      </c>
      <c r="K17" s="24">
        <f t="shared" si="2"/>
        <v>0</v>
      </c>
      <c r="L17" s="24">
        <f t="shared" si="2"/>
        <v>0</v>
      </c>
      <c r="M17" s="24">
        <f t="shared" si="2"/>
        <v>0</v>
      </c>
      <c r="N17" s="24">
        <f t="shared" si="2"/>
        <v>0</v>
      </c>
      <c r="O17" s="24">
        <f t="shared" si="2"/>
        <v>0</v>
      </c>
      <c r="P17" s="24">
        <f t="shared" si="2"/>
        <v>0</v>
      </c>
      <c r="Q17" s="24">
        <f t="shared" si="2"/>
        <v>0</v>
      </c>
      <c r="R17" s="24">
        <f t="shared" si="2"/>
        <v>0</v>
      </c>
      <c r="S17" s="24">
        <f t="shared" si="2"/>
        <v>0</v>
      </c>
      <c r="T17" s="24">
        <f t="shared" si="2"/>
        <v>0</v>
      </c>
      <c r="U17" s="24">
        <f t="shared" si="2"/>
        <v>0</v>
      </c>
      <c r="V17" s="24">
        <f t="shared" si="2"/>
        <v>0</v>
      </c>
      <c r="W17" s="24">
        <f t="shared" si="2"/>
        <v>0</v>
      </c>
      <c r="X17" s="24">
        <f t="shared" si="2"/>
        <v>0</v>
      </c>
      <c r="Y17" s="24">
        <f t="shared" si="2"/>
        <v>0</v>
      </c>
      <c r="Z17" s="24">
        <f t="shared" si="2"/>
        <v>0</v>
      </c>
      <c r="AA17" s="24">
        <f t="shared" si="2"/>
        <v>0</v>
      </c>
      <c r="AB17" s="24">
        <f t="shared" si="2"/>
        <v>0</v>
      </c>
      <c r="AC17" s="24">
        <f t="shared" si="2"/>
        <v>0</v>
      </c>
      <c r="AD17" s="24">
        <f t="shared" si="2"/>
        <v>0</v>
      </c>
      <c r="AE17" s="24">
        <f t="shared" si="2"/>
        <v>0</v>
      </c>
      <c r="AF17" s="24">
        <f t="shared" si="2"/>
        <v>0</v>
      </c>
      <c r="AG17" s="24">
        <f t="shared" si="2"/>
        <v>0</v>
      </c>
      <c r="AH17" s="24">
        <f t="shared" si="2"/>
        <v>0</v>
      </c>
      <c r="AI17" s="24">
        <f t="shared" si="2"/>
        <v>0</v>
      </c>
      <c r="AJ17" s="24">
        <f t="shared" si="2"/>
        <v>0</v>
      </c>
      <c r="AK17" s="24">
        <f t="shared" si="2"/>
        <v>0</v>
      </c>
      <c r="AL17" s="24">
        <f t="shared" si="2"/>
        <v>0</v>
      </c>
      <c r="AM17" s="24">
        <f t="shared" si="2"/>
        <v>0</v>
      </c>
      <c r="AN17" s="24">
        <f t="shared" si="2"/>
        <v>0</v>
      </c>
      <c r="AO17" s="24">
        <f t="shared" si="2"/>
        <v>0</v>
      </c>
      <c r="AP17" s="24">
        <f t="shared" si="2"/>
        <v>0</v>
      </c>
      <c r="AQ17" s="24">
        <f t="shared" si="2"/>
        <v>0</v>
      </c>
      <c r="AR17" s="24">
        <f t="shared" si="2"/>
        <v>0</v>
      </c>
      <c r="AS17" s="24">
        <f t="shared" si="2"/>
        <v>0</v>
      </c>
      <c r="AT17" s="24">
        <f t="shared" si="2"/>
        <v>0</v>
      </c>
      <c r="AU17" s="24">
        <f t="shared" si="2"/>
        <v>0</v>
      </c>
      <c r="AV17" s="24">
        <f t="shared" si="2"/>
        <v>0</v>
      </c>
      <c r="AW17" s="24">
        <f t="shared" si="2"/>
        <v>0</v>
      </c>
      <c r="AX17" s="24">
        <f t="shared" si="2"/>
        <v>0</v>
      </c>
      <c r="AY17" s="24">
        <f t="shared" si="2"/>
        <v>0</v>
      </c>
    </row>
    <row r="18" spans="1:61" x14ac:dyDescent="0.25">
      <c r="A18" s="9" t="s">
        <v>14</v>
      </c>
      <c r="B18" s="8"/>
      <c r="C18" s="9"/>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row>
    <row r="19" spans="1:61" x14ac:dyDescent="0.25">
      <c r="A19" s="40">
        <v>6</v>
      </c>
      <c r="B19" s="25"/>
      <c r="C19" s="26" t="s">
        <v>1</v>
      </c>
      <c r="D19" s="27">
        <f t="shared" ref="D19:AY19" si="3">D4+D17</f>
        <v>0</v>
      </c>
      <c r="E19" s="27">
        <f t="shared" si="3"/>
        <v>0</v>
      </c>
      <c r="F19" s="27">
        <f t="shared" si="3"/>
        <v>0</v>
      </c>
      <c r="G19" s="27">
        <f t="shared" si="3"/>
        <v>0</v>
      </c>
      <c r="H19" s="27">
        <f t="shared" si="3"/>
        <v>0</v>
      </c>
      <c r="I19" s="27">
        <f t="shared" si="3"/>
        <v>0</v>
      </c>
      <c r="J19" s="27">
        <f t="shared" si="3"/>
        <v>0</v>
      </c>
      <c r="K19" s="27">
        <f t="shared" si="3"/>
        <v>0</v>
      </c>
      <c r="L19" s="27">
        <f t="shared" si="3"/>
        <v>0</v>
      </c>
      <c r="M19" s="27">
        <f t="shared" si="3"/>
        <v>0</v>
      </c>
      <c r="N19" s="27">
        <f t="shared" si="3"/>
        <v>0</v>
      </c>
      <c r="O19" s="27">
        <f t="shared" si="3"/>
        <v>0</v>
      </c>
      <c r="P19" s="27">
        <f t="shared" si="3"/>
        <v>0</v>
      </c>
      <c r="Q19" s="27">
        <f t="shared" si="3"/>
        <v>0</v>
      </c>
      <c r="R19" s="27">
        <f t="shared" si="3"/>
        <v>0</v>
      </c>
      <c r="S19" s="27">
        <f t="shared" si="3"/>
        <v>0</v>
      </c>
      <c r="T19" s="27">
        <f t="shared" si="3"/>
        <v>0</v>
      </c>
      <c r="U19" s="27">
        <f t="shared" si="3"/>
        <v>0</v>
      </c>
      <c r="V19" s="27">
        <f t="shared" si="3"/>
        <v>0</v>
      </c>
      <c r="W19" s="27">
        <f t="shared" si="3"/>
        <v>0</v>
      </c>
      <c r="X19" s="27">
        <f t="shared" si="3"/>
        <v>0</v>
      </c>
      <c r="Y19" s="27">
        <f t="shared" si="3"/>
        <v>0</v>
      </c>
      <c r="Z19" s="27">
        <f t="shared" si="3"/>
        <v>0</v>
      </c>
      <c r="AA19" s="27">
        <f t="shared" si="3"/>
        <v>0</v>
      </c>
      <c r="AB19" s="27">
        <f t="shared" si="3"/>
        <v>0</v>
      </c>
      <c r="AC19" s="27">
        <f t="shared" si="3"/>
        <v>0</v>
      </c>
      <c r="AD19" s="27">
        <f t="shared" si="3"/>
        <v>0</v>
      </c>
      <c r="AE19" s="27">
        <f t="shared" si="3"/>
        <v>0</v>
      </c>
      <c r="AF19" s="27">
        <f t="shared" si="3"/>
        <v>0</v>
      </c>
      <c r="AG19" s="27">
        <f t="shared" si="3"/>
        <v>0</v>
      </c>
      <c r="AH19" s="27">
        <f t="shared" si="3"/>
        <v>0</v>
      </c>
      <c r="AI19" s="27">
        <f t="shared" si="3"/>
        <v>0</v>
      </c>
      <c r="AJ19" s="27">
        <f t="shared" si="3"/>
        <v>0</v>
      </c>
      <c r="AK19" s="27">
        <f t="shared" si="3"/>
        <v>0</v>
      </c>
      <c r="AL19" s="27">
        <f t="shared" si="3"/>
        <v>0</v>
      </c>
      <c r="AM19" s="27">
        <f t="shared" si="3"/>
        <v>0</v>
      </c>
      <c r="AN19" s="27">
        <f t="shared" si="3"/>
        <v>0</v>
      </c>
      <c r="AO19" s="27">
        <f t="shared" si="3"/>
        <v>0</v>
      </c>
      <c r="AP19" s="27">
        <f t="shared" si="3"/>
        <v>0</v>
      </c>
      <c r="AQ19" s="27">
        <f t="shared" si="3"/>
        <v>0</v>
      </c>
      <c r="AR19" s="27">
        <f t="shared" si="3"/>
        <v>0</v>
      </c>
      <c r="AS19" s="27">
        <f t="shared" si="3"/>
        <v>0</v>
      </c>
      <c r="AT19" s="27">
        <f t="shared" si="3"/>
        <v>0</v>
      </c>
      <c r="AU19" s="27">
        <f t="shared" si="3"/>
        <v>0</v>
      </c>
      <c r="AV19" s="27">
        <f t="shared" si="3"/>
        <v>0</v>
      </c>
      <c r="AW19" s="27">
        <f t="shared" si="3"/>
        <v>0</v>
      </c>
      <c r="AX19" s="27">
        <f t="shared" si="3"/>
        <v>0</v>
      </c>
      <c r="AY19" s="27">
        <f t="shared" si="3"/>
        <v>0</v>
      </c>
    </row>
    <row r="20" spans="1:61" x14ac:dyDescent="0.25">
      <c r="A20" s="9" t="s">
        <v>15</v>
      </c>
      <c r="B20" s="8"/>
      <c r="C20" s="9"/>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row>
    <row r="21" spans="1:61" x14ac:dyDescent="0.25">
      <c r="A21" s="41"/>
      <c r="B21" s="11" t="s">
        <v>16</v>
      </c>
      <c r="C21" s="12"/>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row>
    <row r="22" spans="1:61" x14ac:dyDescent="0.25">
      <c r="A22" s="4"/>
      <c r="B22" s="13"/>
      <c r="C22" s="14"/>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6"/>
      <c r="BA22" s="16"/>
      <c r="BB22" s="16"/>
      <c r="BC22" s="16"/>
      <c r="BD22" s="16"/>
      <c r="BE22" s="16"/>
      <c r="BF22" s="16"/>
      <c r="BG22" s="16"/>
      <c r="BH22" s="16"/>
      <c r="BI22" s="16"/>
    </row>
    <row r="23" spans="1:61" x14ac:dyDescent="0.25">
      <c r="A23" s="4"/>
      <c r="B23" s="13"/>
      <c r="C23" s="14"/>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6"/>
      <c r="BA23" s="16"/>
      <c r="BB23" s="16"/>
      <c r="BC23" s="16"/>
      <c r="BD23" s="16"/>
      <c r="BE23" s="16"/>
      <c r="BF23" s="16"/>
      <c r="BG23" s="16"/>
      <c r="BH23" s="16"/>
      <c r="BI23" s="16"/>
    </row>
    <row r="24" spans="1:61" x14ac:dyDescent="0.25">
      <c r="A24" s="42">
        <v>7</v>
      </c>
      <c r="B24" s="22"/>
      <c r="C24" s="23" t="s">
        <v>17</v>
      </c>
      <c r="D24" s="24">
        <f t="shared" ref="D24:AY24" si="4">SUM(D22:D23)</f>
        <v>0</v>
      </c>
      <c r="E24" s="24">
        <f t="shared" si="4"/>
        <v>0</v>
      </c>
      <c r="F24" s="24">
        <f t="shared" si="4"/>
        <v>0</v>
      </c>
      <c r="G24" s="24">
        <f t="shared" si="4"/>
        <v>0</v>
      </c>
      <c r="H24" s="24">
        <f t="shared" si="4"/>
        <v>0</v>
      </c>
      <c r="I24" s="24">
        <f t="shared" si="4"/>
        <v>0</v>
      </c>
      <c r="J24" s="24">
        <f t="shared" si="4"/>
        <v>0</v>
      </c>
      <c r="K24" s="24">
        <f t="shared" si="4"/>
        <v>0</v>
      </c>
      <c r="L24" s="24">
        <f t="shared" si="4"/>
        <v>0</v>
      </c>
      <c r="M24" s="24">
        <f t="shared" si="4"/>
        <v>0</v>
      </c>
      <c r="N24" s="24">
        <f t="shared" si="4"/>
        <v>0</v>
      </c>
      <c r="O24" s="24">
        <f t="shared" si="4"/>
        <v>0</v>
      </c>
      <c r="P24" s="24">
        <f t="shared" si="4"/>
        <v>0</v>
      </c>
      <c r="Q24" s="24">
        <f t="shared" si="4"/>
        <v>0</v>
      </c>
      <c r="R24" s="24">
        <f t="shared" si="4"/>
        <v>0</v>
      </c>
      <c r="S24" s="24">
        <f t="shared" si="4"/>
        <v>0</v>
      </c>
      <c r="T24" s="24">
        <f t="shared" si="4"/>
        <v>0</v>
      </c>
      <c r="U24" s="24">
        <f t="shared" si="4"/>
        <v>0</v>
      </c>
      <c r="V24" s="24">
        <f t="shared" si="4"/>
        <v>0</v>
      </c>
      <c r="W24" s="24">
        <f t="shared" si="4"/>
        <v>0</v>
      </c>
      <c r="X24" s="24">
        <f t="shared" si="4"/>
        <v>0</v>
      </c>
      <c r="Y24" s="24">
        <f t="shared" si="4"/>
        <v>0</v>
      </c>
      <c r="Z24" s="24">
        <f t="shared" si="4"/>
        <v>0</v>
      </c>
      <c r="AA24" s="24">
        <f t="shared" si="4"/>
        <v>0</v>
      </c>
      <c r="AB24" s="24">
        <f t="shared" si="4"/>
        <v>0</v>
      </c>
      <c r="AC24" s="24">
        <f t="shared" si="4"/>
        <v>0</v>
      </c>
      <c r="AD24" s="24">
        <f t="shared" si="4"/>
        <v>0</v>
      </c>
      <c r="AE24" s="24">
        <f t="shared" si="4"/>
        <v>0</v>
      </c>
      <c r="AF24" s="24">
        <f t="shared" si="4"/>
        <v>0</v>
      </c>
      <c r="AG24" s="24">
        <f t="shared" si="4"/>
        <v>0</v>
      </c>
      <c r="AH24" s="24">
        <f t="shared" si="4"/>
        <v>0</v>
      </c>
      <c r="AI24" s="24">
        <f t="shared" si="4"/>
        <v>0</v>
      </c>
      <c r="AJ24" s="24">
        <f t="shared" si="4"/>
        <v>0</v>
      </c>
      <c r="AK24" s="24">
        <f t="shared" si="4"/>
        <v>0</v>
      </c>
      <c r="AL24" s="24">
        <f t="shared" si="4"/>
        <v>0</v>
      </c>
      <c r="AM24" s="24">
        <f t="shared" si="4"/>
        <v>0</v>
      </c>
      <c r="AN24" s="24">
        <f t="shared" si="4"/>
        <v>0</v>
      </c>
      <c r="AO24" s="24">
        <f t="shared" si="4"/>
        <v>0</v>
      </c>
      <c r="AP24" s="24">
        <f t="shared" si="4"/>
        <v>0</v>
      </c>
      <c r="AQ24" s="24">
        <f t="shared" si="4"/>
        <v>0</v>
      </c>
      <c r="AR24" s="24">
        <f t="shared" si="4"/>
        <v>0</v>
      </c>
      <c r="AS24" s="24">
        <f t="shared" si="4"/>
        <v>0</v>
      </c>
      <c r="AT24" s="24">
        <f t="shared" si="4"/>
        <v>0</v>
      </c>
      <c r="AU24" s="24">
        <f t="shared" si="4"/>
        <v>0</v>
      </c>
      <c r="AV24" s="24">
        <f t="shared" si="4"/>
        <v>0</v>
      </c>
      <c r="AW24" s="24">
        <f t="shared" si="4"/>
        <v>0</v>
      </c>
      <c r="AX24" s="24">
        <f t="shared" si="4"/>
        <v>0</v>
      </c>
      <c r="AY24" s="24">
        <f t="shared" si="4"/>
        <v>0</v>
      </c>
    </row>
    <row r="25" spans="1:61" x14ac:dyDescent="0.25">
      <c r="A25" s="41"/>
      <c r="B25" s="11" t="s">
        <v>18</v>
      </c>
      <c r="C25" s="12"/>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row>
    <row r="26" spans="1:61" x14ac:dyDescent="0.25">
      <c r="A26" s="4"/>
      <c r="B26" s="13"/>
      <c r="C26" s="14"/>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6"/>
      <c r="BA26" s="16"/>
      <c r="BB26" s="16"/>
      <c r="BC26" s="16"/>
      <c r="BD26" s="16"/>
      <c r="BE26" s="16"/>
      <c r="BF26" s="16"/>
      <c r="BG26" s="16"/>
      <c r="BH26" s="16"/>
      <c r="BI26" s="16"/>
    </row>
    <row r="27" spans="1:61" x14ac:dyDescent="0.25">
      <c r="A27" s="44"/>
      <c r="B27" s="17"/>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1"/>
      <c r="BA27" s="31"/>
      <c r="BB27" s="31"/>
      <c r="BC27" s="31"/>
      <c r="BD27" s="31"/>
      <c r="BE27" s="31"/>
      <c r="BF27" s="31"/>
      <c r="BG27" s="31"/>
      <c r="BH27" s="31"/>
      <c r="BI27" s="31"/>
    </row>
    <row r="28" spans="1:61" x14ac:dyDescent="0.25">
      <c r="A28" s="42">
        <v>8</v>
      </c>
      <c r="B28" s="22"/>
      <c r="C28" s="23" t="s">
        <v>19</v>
      </c>
      <c r="D28" s="24">
        <f t="shared" ref="D28:AY28" si="5">SUM(D26:D27)</f>
        <v>0</v>
      </c>
      <c r="E28" s="24">
        <f t="shared" si="5"/>
        <v>0</v>
      </c>
      <c r="F28" s="24">
        <f t="shared" si="5"/>
        <v>0</v>
      </c>
      <c r="G28" s="24">
        <f t="shared" si="5"/>
        <v>0</v>
      </c>
      <c r="H28" s="24">
        <f t="shared" si="5"/>
        <v>0</v>
      </c>
      <c r="I28" s="24">
        <f t="shared" si="5"/>
        <v>0</v>
      </c>
      <c r="J28" s="24">
        <f t="shared" si="5"/>
        <v>0</v>
      </c>
      <c r="K28" s="24">
        <f t="shared" si="5"/>
        <v>0</v>
      </c>
      <c r="L28" s="24">
        <f t="shared" si="5"/>
        <v>0</v>
      </c>
      <c r="M28" s="24">
        <f t="shared" si="5"/>
        <v>0</v>
      </c>
      <c r="N28" s="24">
        <f t="shared" si="5"/>
        <v>0</v>
      </c>
      <c r="O28" s="24">
        <f t="shared" si="5"/>
        <v>0</v>
      </c>
      <c r="P28" s="24">
        <f t="shared" si="5"/>
        <v>0</v>
      </c>
      <c r="Q28" s="24">
        <f t="shared" si="5"/>
        <v>0</v>
      </c>
      <c r="R28" s="24">
        <f t="shared" si="5"/>
        <v>0</v>
      </c>
      <c r="S28" s="24">
        <f t="shared" si="5"/>
        <v>0</v>
      </c>
      <c r="T28" s="24">
        <f t="shared" si="5"/>
        <v>0</v>
      </c>
      <c r="U28" s="24">
        <f t="shared" si="5"/>
        <v>0</v>
      </c>
      <c r="V28" s="24">
        <f t="shared" si="5"/>
        <v>0</v>
      </c>
      <c r="W28" s="24">
        <f t="shared" si="5"/>
        <v>0</v>
      </c>
      <c r="X28" s="24">
        <f t="shared" si="5"/>
        <v>0</v>
      </c>
      <c r="Y28" s="24">
        <f t="shared" si="5"/>
        <v>0</v>
      </c>
      <c r="Z28" s="24">
        <f t="shared" si="5"/>
        <v>0</v>
      </c>
      <c r="AA28" s="24">
        <f t="shared" si="5"/>
        <v>0</v>
      </c>
      <c r="AB28" s="24">
        <f t="shared" si="5"/>
        <v>0</v>
      </c>
      <c r="AC28" s="24">
        <f t="shared" si="5"/>
        <v>0</v>
      </c>
      <c r="AD28" s="24">
        <f t="shared" si="5"/>
        <v>0</v>
      </c>
      <c r="AE28" s="24">
        <f t="shared" si="5"/>
        <v>0</v>
      </c>
      <c r="AF28" s="24">
        <f t="shared" si="5"/>
        <v>0</v>
      </c>
      <c r="AG28" s="24">
        <f t="shared" si="5"/>
        <v>0</v>
      </c>
      <c r="AH28" s="24">
        <f t="shared" si="5"/>
        <v>0</v>
      </c>
      <c r="AI28" s="24">
        <f t="shared" si="5"/>
        <v>0</v>
      </c>
      <c r="AJ28" s="24">
        <f t="shared" si="5"/>
        <v>0</v>
      </c>
      <c r="AK28" s="24">
        <f t="shared" si="5"/>
        <v>0</v>
      </c>
      <c r="AL28" s="24">
        <f t="shared" si="5"/>
        <v>0</v>
      </c>
      <c r="AM28" s="24">
        <f t="shared" si="5"/>
        <v>0</v>
      </c>
      <c r="AN28" s="24">
        <f t="shared" si="5"/>
        <v>0</v>
      </c>
      <c r="AO28" s="24">
        <f t="shared" si="5"/>
        <v>0</v>
      </c>
      <c r="AP28" s="24">
        <f t="shared" si="5"/>
        <v>0</v>
      </c>
      <c r="AQ28" s="24">
        <f t="shared" si="5"/>
        <v>0</v>
      </c>
      <c r="AR28" s="24">
        <f t="shared" si="5"/>
        <v>0</v>
      </c>
      <c r="AS28" s="24">
        <f t="shared" si="5"/>
        <v>0</v>
      </c>
      <c r="AT28" s="24">
        <f t="shared" si="5"/>
        <v>0</v>
      </c>
      <c r="AU28" s="24">
        <f t="shared" si="5"/>
        <v>0</v>
      </c>
      <c r="AV28" s="24">
        <f t="shared" si="5"/>
        <v>0</v>
      </c>
      <c r="AW28" s="24">
        <f t="shared" si="5"/>
        <v>0</v>
      </c>
      <c r="AX28" s="24">
        <f t="shared" si="5"/>
        <v>0</v>
      </c>
      <c r="AY28" s="24">
        <f t="shared" si="5"/>
        <v>0</v>
      </c>
    </row>
    <row r="29" spans="1:61" x14ac:dyDescent="0.25">
      <c r="A29" s="41"/>
      <c r="B29" s="11" t="s">
        <v>20</v>
      </c>
      <c r="C29" s="12"/>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row>
    <row r="30" spans="1:61" x14ac:dyDescent="0.25">
      <c r="A30" s="45"/>
      <c r="B30" s="13"/>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6"/>
      <c r="BA30" s="16"/>
      <c r="BB30" s="16"/>
      <c r="BC30" s="16"/>
      <c r="BD30" s="16"/>
      <c r="BE30" s="16"/>
      <c r="BF30" s="16"/>
      <c r="BG30" s="16"/>
      <c r="BH30" s="16"/>
      <c r="BI30" s="16"/>
    </row>
    <row r="31" spans="1:61" x14ac:dyDescent="0.25">
      <c r="A31" s="4"/>
      <c r="B31" s="13"/>
      <c r="C31" s="14"/>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6"/>
      <c r="BA31" s="16"/>
      <c r="BB31" s="16"/>
      <c r="BC31" s="16"/>
      <c r="BD31" s="16"/>
      <c r="BE31" s="16"/>
      <c r="BF31" s="16"/>
      <c r="BG31" s="16"/>
      <c r="BH31" s="16"/>
      <c r="BI31" s="16"/>
    </row>
    <row r="32" spans="1:61" x14ac:dyDescent="0.25">
      <c r="A32" s="42">
        <v>9</v>
      </c>
      <c r="B32" s="22"/>
      <c r="C32" s="23" t="s">
        <v>21</v>
      </c>
      <c r="D32" s="24">
        <f t="shared" ref="D32:AY32" si="6">SUM(D30:D31)</f>
        <v>0</v>
      </c>
      <c r="E32" s="24">
        <f t="shared" si="6"/>
        <v>0</v>
      </c>
      <c r="F32" s="24">
        <f t="shared" si="6"/>
        <v>0</v>
      </c>
      <c r="G32" s="24">
        <f t="shared" si="6"/>
        <v>0</v>
      </c>
      <c r="H32" s="24">
        <f t="shared" si="6"/>
        <v>0</v>
      </c>
      <c r="I32" s="24">
        <f t="shared" si="6"/>
        <v>0</v>
      </c>
      <c r="J32" s="24">
        <f t="shared" si="6"/>
        <v>0</v>
      </c>
      <c r="K32" s="24">
        <f t="shared" si="6"/>
        <v>0</v>
      </c>
      <c r="L32" s="24">
        <f t="shared" si="6"/>
        <v>0</v>
      </c>
      <c r="M32" s="24">
        <f t="shared" si="6"/>
        <v>0</v>
      </c>
      <c r="N32" s="24">
        <f t="shared" si="6"/>
        <v>0</v>
      </c>
      <c r="O32" s="24">
        <f t="shared" si="6"/>
        <v>0</v>
      </c>
      <c r="P32" s="24">
        <f t="shared" si="6"/>
        <v>0</v>
      </c>
      <c r="Q32" s="24">
        <f t="shared" si="6"/>
        <v>0</v>
      </c>
      <c r="R32" s="24">
        <f t="shared" si="6"/>
        <v>0</v>
      </c>
      <c r="S32" s="24">
        <f t="shared" si="6"/>
        <v>0</v>
      </c>
      <c r="T32" s="24">
        <f t="shared" si="6"/>
        <v>0</v>
      </c>
      <c r="U32" s="24">
        <f t="shared" si="6"/>
        <v>0</v>
      </c>
      <c r="V32" s="24">
        <f t="shared" si="6"/>
        <v>0</v>
      </c>
      <c r="W32" s="24">
        <f t="shared" si="6"/>
        <v>0</v>
      </c>
      <c r="X32" s="24">
        <f t="shared" si="6"/>
        <v>0</v>
      </c>
      <c r="Y32" s="24">
        <f t="shared" si="6"/>
        <v>0</v>
      </c>
      <c r="Z32" s="24">
        <f t="shared" si="6"/>
        <v>0</v>
      </c>
      <c r="AA32" s="24">
        <f t="shared" si="6"/>
        <v>0</v>
      </c>
      <c r="AB32" s="24">
        <f t="shared" si="6"/>
        <v>0</v>
      </c>
      <c r="AC32" s="24">
        <f t="shared" si="6"/>
        <v>0</v>
      </c>
      <c r="AD32" s="24">
        <f t="shared" si="6"/>
        <v>0</v>
      </c>
      <c r="AE32" s="24">
        <f t="shared" si="6"/>
        <v>0</v>
      </c>
      <c r="AF32" s="24">
        <f t="shared" si="6"/>
        <v>0</v>
      </c>
      <c r="AG32" s="24">
        <f t="shared" si="6"/>
        <v>0</v>
      </c>
      <c r="AH32" s="24">
        <f t="shared" si="6"/>
        <v>0</v>
      </c>
      <c r="AI32" s="24">
        <f t="shared" si="6"/>
        <v>0</v>
      </c>
      <c r="AJ32" s="24">
        <f t="shared" si="6"/>
        <v>0</v>
      </c>
      <c r="AK32" s="24">
        <f t="shared" si="6"/>
        <v>0</v>
      </c>
      <c r="AL32" s="24">
        <f t="shared" si="6"/>
        <v>0</v>
      </c>
      <c r="AM32" s="24">
        <f t="shared" si="6"/>
        <v>0</v>
      </c>
      <c r="AN32" s="24">
        <f t="shared" si="6"/>
        <v>0</v>
      </c>
      <c r="AO32" s="24">
        <f t="shared" si="6"/>
        <v>0</v>
      </c>
      <c r="AP32" s="24">
        <f t="shared" si="6"/>
        <v>0</v>
      </c>
      <c r="AQ32" s="24">
        <f t="shared" si="6"/>
        <v>0</v>
      </c>
      <c r="AR32" s="24">
        <f t="shared" si="6"/>
        <v>0</v>
      </c>
      <c r="AS32" s="24">
        <f t="shared" si="6"/>
        <v>0</v>
      </c>
      <c r="AT32" s="24">
        <f t="shared" si="6"/>
        <v>0</v>
      </c>
      <c r="AU32" s="24">
        <f t="shared" si="6"/>
        <v>0</v>
      </c>
      <c r="AV32" s="24">
        <f t="shared" si="6"/>
        <v>0</v>
      </c>
      <c r="AW32" s="24">
        <f t="shared" si="6"/>
        <v>0</v>
      </c>
      <c r="AX32" s="24">
        <f t="shared" si="6"/>
        <v>0</v>
      </c>
      <c r="AY32" s="24">
        <f t="shared" si="6"/>
        <v>0</v>
      </c>
    </row>
    <row r="33" spans="1:61" x14ac:dyDescent="0.25">
      <c r="A33" s="41"/>
      <c r="B33" s="11" t="s">
        <v>22</v>
      </c>
      <c r="C33" s="12"/>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row>
    <row r="34" spans="1:61" x14ac:dyDescent="0.25">
      <c r="A34" s="4"/>
      <c r="B34" s="13"/>
      <c r="C34" s="14"/>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6"/>
      <c r="BA34" s="16"/>
      <c r="BB34" s="16"/>
      <c r="BC34" s="16"/>
      <c r="BD34" s="16"/>
      <c r="BE34" s="16"/>
      <c r="BF34" s="16"/>
      <c r="BG34" s="16"/>
      <c r="BH34" s="16"/>
      <c r="BI34" s="16"/>
    </row>
    <row r="35" spans="1:61" x14ac:dyDescent="0.25">
      <c r="A35" s="4"/>
      <c r="B35" s="13"/>
      <c r="C35" s="14"/>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6"/>
      <c r="BA35" s="16"/>
      <c r="BB35" s="16"/>
      <c r="BC35" s="16"/>
      <c r="BD35" s="16"/>
      <c r="BE35" s="16"/>
      <c r="BF35" s="16"/>
      <c r="BG35" s="16"/>
      <c r="BH35" s="16"/>
      <c r="BI35" s="16"/>
    </row>
    <row r="36" spans="1:61" x14ac:dyDescent="0.25">
      <c r="A36" s="42">
        <v>10</v>
      </c>
      <c r="B36" s="22"/>
      <c r="C36" s="23" t="s">
        <v>23</v>
      </c>
      <c r="D36" s="24">
        <f t="shared" ref="D36:AY36" si="7">SUM(D34:D35)</f>
        <v>0</v>
      </c>
      <c r="E36" s="24">
        <f t="shared" si="7"/>
        <v>0</v>
      </c>
      <c r="F36" s="24">
        <f t="shared" si="7"/>
        <v>0</v>
      </c>
      <c r="G36" s="24">
        <f t="shared" si="7"/>
        <v>0</v>
      </c>
      <c r="H36" s="24">
        <f t="shared" si="7"/>
        <v>0</v>
      </c>
      <c r="I36" s="24">
        <f t="shared" si="7"/>
        <v>0</v>
      </c>
      <c r="J36" s="24">
        <f t="shared" si="7"/>
        <v>0</v>
      </c>
      <c r="K36" s="24">
        <f t="shared" si="7"/>
        <v>0</v>
      </c>
      <c r="L36" s="24">
        <f t="shared" si="7"/>
        <v>0</v>
      </c>
      <c r="M36" s="24">
        <f t="shared" si="7"/>
        <v>0</v>
      </c>
      <c r="N36" s="24">
        <f t="shared" si="7"/>
        <v>0</v>
      </c>
      <c r="O36" s="24">
        <f t="shared" si="7"/>
        <v>0</v>
      </c>
      <c r="P36" s="24">
        <f t="shared" si="7"/>
        <v>0</v>
      </c>
      <c r="Q36" s="24">
        <f t="shared" si="7"/>
        <v>0</v>
      </c>
      <c r="R36" s="24">
        <f t="shared" si="7"/>
        <v>0</v>
      </c>
      <c r="S36" s="24">
        <f t="shared" si="7"/>
        <v>0</v>
      </c>
      <c r="T36" s="24">
        <f t="shared" si="7"/>
        <v>0</v>
      </c>
      <c r="U36" s="24">
        <f t="shared" si="7"/>
        <v>0</v>
      </c>
      <c r="V36" s="24">
        <f t="shared" si="7"/>
        <v>0</v>
      </c>
      <c r="W36" s="24">
        <f t="shared" si="7"/>
        <v>0</v>
      </c>
      <c r="X36" s="24">
        <f t="shared" si="7"/>
        <v>0</v>
      </c>
      <c r="Y36" s="24">
        <f t="shared" si="7"/>
        <v>0</v>
      </c>
      <c r="Z36" s="24">
        <f t="shared" si="7"/>
        <v>0</v>
      </c>
      <c r="AA36" s="24">
        <f t="shared" si="7"/>
        <v>0</v>
      </c>
      <c r="AB36" s="24">
        <f t="shared" si="7"/>
        <v>0</v>
      </c>
      <c r="AC36" s="24">
        <f t="shared" si="7"/>
        <v>0</v>
      </c>
      <c r="AD36" s="24">
        <f t="shared" si="7"/>
        <v>0</v>
      </c>
      <c r="AE36" s="24">
        <f t="shared" si="7"/>
        <v>0</v>
      </c>
      <c r="AF36" s="24">
        <f t="shared" si="7"/>
        <v>0</v>
      </c>
      <c r="AG36" s="24">
        <f t="shared" si="7"/>
        <v>0</v>
      </c>
      <c r="AH36" s="24">
        <f t="shared" si="7"/>
        <v>0</v>
      </c>
      <c r="AI36" s="24">
        <f t="shared" si="7"/>
        <v>0</v>
      </c>
      <c r="AJ36" s="24">
        <f t="shared" si="7"/>
        <v>0</v>
      </c>
      <c r="AK36" s="24">
        <f t="shared" si="7"/>
        <v>0</v>
      </c>
      <c r="AL36" s="24">
        <f t="shared" si="7"/>
        <v>0</v>
      </c>
      <c r="AM36" s="24">
        <f t="shared" si="7"/>
        <v>0</v>
      </c>
      <c r="AN36" s="24">
        <f t="shared" si="7"/>
        <v>0</v>
      </c>
      <c r="AO36" s="24">
        <f t="shared" si="7"/>
        <v>0</v>
      </c>
      <c r="AP36" s="24">
        <f t="shared" si="7"/>
        <v>0</v>
      </c>
      <c r="AQ36" s="24">
        <f t="shared" si="7"/>
        <v>0</v>
      </c>
      <c r="AR36" s="24">
        <f t="shared" si="7"/>
        <v>0</v>
      </c>
      <c r="AS36" s="24">
        <f t="shared" si="7"/>
        <v>0</v>
      </c>
      <c r="AT36" s="24">
        <f t="shared" si="7"/>
        <v>0</v>
      </c>
      <c r="AU36" s="24">
        <f t="shared" si="7"/>
        <v>0</v>
      </c>
      <c r="AV36" s="24">
        <f t="shared" si="7"/>
        <v>0</v>
      </c>
      <c r="AW36" s="24">
        <f t="shared" si="7"/>
        <v>0</v>
      </c>
      <c r="AX36" s="24">
        <f t="shared" si="7"/>
        <v>0</v>
      </c>
      <c r="AY36" s="24">
        <f t="shared" si="7"/>
        <v>0</v>
      </c>
    </row>
    <row r="37" spans="1:61" x14ac:dyDescent="0.25">
      <c r="A37" s="41"/>
      <c r="B37" s="11" t="s">
        <v>24</v>
      </c>
      <c r="C37" s="12"/>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row>
    <row r="38" spans="1:61" x14ac:dyDescent="0.25">
      <c r="A38" s="4"/>
      <c r="B38" s="13"/>
      <c r="C38" s="14"/>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6"/>
      <c r="BA38" s="16"/>
      <c r="BB38" s="16"/>
      <c r="BC38" s="16"/>
      <c r="BD38" s="16"/>
      <c r="BE38" s="16"/>
      <c r="BF38" s="16"/>
      <c r="BG38" s="16"/>
      <c r="BH38" s="16"/>
      <c r="BI38" s="16"/>
    </row>
    <row r="39" spans="1:61" x14ac:dyDescent="0.25">
      <c r="A39" s="4"/>
      <c r="B39" s="13"/>
      <c r="C39" s="14"/>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6"/>
      <c r="BA39" s="16"/>
      <c r="BB39" s="16"/>
      <c r="BC39" s="16"/>
      <c r="BD39" s="16"/>
      <c r="BE39" s="16"/>
      <c r="BF39" s="16"/>
      <c r="BG39" s="16"/>
      <c r="BH39" s="16"/>
      <c r="BI39" s="16"/>
    </row>
    <row r="40" spans="1:61" x14ac:dyDescent="0.25">
      <c r="A40" s="42">
        <v>11</v>
      </c>
      <c r="B40" s="22"/>
      <c r="C40" s="23" t="s">
        <v>25</v>
      </c>
      <c r="D40" s="24">
        <f t="shared" ref="D40:AY40" si="8">SUM(D38:D39)</f>
        <v>0</v>
      </c>
      <c r="E40" s="24">
        <f t="shared" si="8"/>
        <v>0</v>
      </c>
      <c r="F40" s="24">
        <f t="shared" si="8"/>
        <v>0</v>
      </c>
      <c r="G40" s="24">
        <f t="shared" si="8"/>
        <v>0</v>
      </c>
      <c r="H40" s="24">
        <f t="shared" si="8"/>
        <v>0</v>
      </c>
      <c r="I40" s="24">
        <f t="shared" si="8"/>
        <v>0</v>
      </c>
      <c r="J40" s="24">
        <f t="shared" si="8"/>
        <v>0</v>
      </c>
      <c r="K40" s="24">
        <f t="shared" si="8"/>
        <v>0</v>
      </c>
      <c r="L40" s="24">
        <f t="shared" si="8"/>
        <v>0</v>
      </c>
      <c r="M40" s="24">
        <f t="shared" si="8"/>
        <v>0</v>
      </c>
      <c r="N40" s="24">
        <f t="shared" si="8"/>
        <v>0</v>
      </c>
      <c r="O40" s="24">
        <f t="shared" si="8"/>
        <v>0</v>
      </c>
      <c r="P40" s="24">
        <f t="shared" si="8"/>
        <v>0</v>
      </c>
      <c r="Q40" s="24">
        <f t="shared" si="8"/>
        <v>0</v>
      </c>
      <c r="R40" s="24">
        <f t="shared" si="8"/>
        <v>0</v>
      </c>
      <c r="S40" s="24">
        <f t="shared" si="8"/>
        <v>0</v>
      </c>
      <c r="T40" s="24">
        <f t="shared" si="8"/>
        <v>0</v>
      </c>
      <c r="U40" s="24">
        <f t="shared" si="8"/>
        <v>0</v>
      </c>
      <c r="V40" s="24">
        <f t="shared" si="8"/>
        <v>0</v>
      </c>
      <c r="W40" s="24">
        <f t="shared" si="8"/>
        <v>0</v>
      </c>
      <c r="X40" s="24">
        <f t="shared" si="8"/>
        <v>0</v>
      </c>
      <c r="Y40" s="24">
        <f t="shared" si="8"/>
        <v>0</v>
      </c>
      <c r="Z40" s="24">
        <f t="shared" si="8"/>
        <v>0</v>
      </c>
      <c r="AA40" s="24">
        <f t="shared" si="8"/>
        <v>0</v>
      </c>
      <c r="AB40" s="24">
        <f t="shared" si="8"/>
        <v>0</v>
      </c>
      <c r="AC40" s="24">
        <f t="shared" si="8"/>
        <v>0</v>
      </c>
      <c r="AD40" s="24">
        <f t="shared" si="8"/>
        <v>0</v>
      </c>
      <c r="AE40" s="24">
        <f t="shared" si="8"/>
        <v>0</v>
      </c>
      <c r="AF40" s="24">
        <f t="shared" si="8"/>
        <v>0</v>
      </c>
      <c r="AG40" s="24">
        <f t="shared" si="8"/>
        <v>0</v>
      </c>
      <c r="AH40" s="24">
        <f t="shared" si="8"/>
        <v>0</v>
      </c>
      <c r="AI40" s="24">
        <f t="shared" si="8"/>
        <v>0</v>
      </c>
      <c r="AJ40" s="24">
        <f t="shared" si="8"/>
        <v>0</v>
      </c>
      <c r="AK40" s="24">
        <f t="shared" si="8"/>
        <v>0</v>
      </c>
      <c r="AL40" s="24">
        <f t="shared" si="8"/>
        <v>0</v>
      </c>
      <c r="AM40" s="24">
        <f t="shared" si="8"/>
        <v>0</v>
      </c>
      <c r="AN40" s="24">
        <f t="shared" si="8"/>
        <v>0</v>
      </c>
      <c r="AO40" s="24">
        <f t="shared" si="8"/>
        <v>0</v>
      </c>
      <c r="AP40" s="24">
        <f t="shared" si="8"/>
        <v>0</v>
      </c>
      <c r="AQ40" s="24">
        <f t="shared" si="8"/>
        <v>0</v>
      </c>
      <c r="AR40" s="24">
        <f t="shared" si="8"/>
        <v>0</v>
      </c>
      <c r="AS40" s="24">
        <f t="shared" si="8"/>
        <v>0</v>
      </c>
      <c r="AT40" s="24">
        <f t="shared" si="8"/>
        <v>0</v>
      </c>
      <c r="AU40" s="24">
        <f t="shared" si="8"/>
        <v>0</v>
      </c>
      <c r="AV40" s="24">
        <f t="shared" si="8"/>
        <v>0</v>
      </c>
      <c r="AW40" s="24">
        <f t="shared" si="8"/>
        <v>0</v>
      </c>
      <c r="AX40" s="24">
        <f t="shared" si="8"/>
        <v>0</v>
      </c>
      <c r="AY40" s="24">
        <f t="shared" si="8"/>
        <v>0</v>
      </c>
    </row>
    <row r="41" spans="1:61" x14ac:dyDescent="0.25">
      <c r="A41" s="41"/>
      <c r="B41" s="11" t="s">
        <v>26</v>
      </c>
      <c r="C41" s="12"/>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row>
    <row r="42" spans="1:61" x14ac:dyDescent="0.25">
      <c r="A42" s="4"/>
      <c r="B42" s="13"/>
      <c r="C42" s="14"/>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6"/>
      <c r="BA42" s="16"/>
      <c r="BB42" s="16"/>
      <c r="BC42" s="16"/>
      <c r="BD42" s="16"/>
      <c r="BE42" s="16"/>
      <c r="BF42" s="16"/>
      <c r="BG42" s="16"/>
      <c r="BH42" s="16"/>
      <c r="BI42" s="16"/>
    </row>
    <row r="43" spans="1:61" x14ac:dyDescent="0.25">
      <c r="A43" s="4"/>
      <c r="B43" s="13"/>
      <c r="C43" s="14"/>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6"/>
      <c r="BA43" s="16"/>
      <c r="BB43" s="16"/>
      <c r="BC43" s="16"/>
      <c r="BD43" s="16"/>
      <c r="BE43" s="16"/>
      <c r="BF43" s="16"/>
      <c r="BG43" s="16"/>
      <c r="BH43" s="16"/>
      <c r="BI43" s="16"/>
    </row>
    <row r="44" spans="1:61" x14ac:dyDescent="0.25">
      <c r="A44" s="42">
        <v>12</v>
      </c>
      <c r="B44" s="22"/>
      <c r="C44" s="23" t="s">
        <v>27</v>
      </c>
      <c r="D44" s="24">
        <f t="shared" ref="D44:AY44" si="9">SUM(D42:D43)</f>
        <v>0</v>
      </c>
      <c r="E44" s="24">
        <f t="shared" si="9"/>
        <v>0</v>
      </c>
      <c r="F44" s="24">
        <f t="shared" si="9"/>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c r="R44" s="24">
        <f t="shared" si="9"/>
        <v>0</v>
      </c>
      <c r="S44" s="24">
        <f t="shared" si="9"/>
        <v>0</v>
      </c>
      <c r="T44" s="24">
        <f t="shared" si="9"/>
        <v>0</v>
      </c>
      <c r="U44" s="24">
        <f t="shared" si="9"/>
        <v>0</v>
      </c>
      <c r="V44" s="24">
        <f t="shared" si="9"/>
        <v>0</v>
      </c>
      <c r="W44" s="24">
        <f t="shared" si="9"/>
        <v>0</v>
      </c>
      <c r="X44" s="24">
        <f t="shared" si="9"/>
        <v>0</v>
      </c>
      <c r="Y44" s="24">
        <f t="shared" si="9"/>
        <v>0</v>
      </c>
      <c r="Z44" s="24">
        <f t="shared" si="9"/>
        <v>0</v>
      </c>
      <c r="AA44" s="24">
        <f t="shared" si="9"/>
        <v>0</v>
      </c>
      <c r="AB44" s="24">
        <f t="shared" si="9"/>
        <v>0</v>
      </c>
      <c r="AC44" s="24">
        <f t="shared" si="9"/>
        <v>0</v>
      </c>
      <c r="AD44" s="24">
        <f t="shared" si="9"/>
        <v>0</v>
      </c>
      <c r="AE44" s="24">
        <f t="shared" si="9"/>
        <v>0</v>
      </c>
      <c r="AF44" s="24">
        <f t="shared" si="9"/>
        <v>0</v>
      </c>
      <c r="AG44" s="24">
        <f t="shared" si="9"/>
        <v>0</v>
      </c>
      <c r="AH44" s="24">
        <f t="shared" si="9"/>
        <v>0</v>
      </c>
      <c r="AI44" s="24">
        <f t="shared" si="9"/>
        <v>0</v>
      </c>
      <c r="AJ44" s="24">
        <f t="shared" si="9"/>
        <v>0</v>
      </c>
      <c r="AK44" s="24">
        <f t="shared" si="9"/>
        <v>0</v>
      </c>
      <c r="AL44" s="24">
        <f t="shared" si="9"/>
        <v>0</v>
      </c>
      <c r="AM44" s="24">
        <f t="shared" si="9"/>
        <v>0</v>
      </c>
      <c r="AN44" s="24">
        <f t="shared" si="9"/>
        <v>0</v>
      </c>
      <c r="AO44" s="24">
        <f t="shared" si="9"/>
        <v>0</v>
      </c>
      <c r="AP44" s="24">
        <f t="shared" si="9"/>
        <v>0</v>
      </c>
      <c r="AQ44" s="24">
        <f t="shared" si="9"/>
        <v>0</v>
      </c>
      <c r="AR44" s="24">
        <f t="shared" si="9"/>
        <v>0</v>
      </c>
      <c r="AS44" s="24">
        <f t="shared" si="9"/>
        <v>0</v>
      </c>
      <c r="AT44" s="24">
        <f t="shared" si="9"/>
        <v>0</v>
      </c>
      <c r="AU44" s="24">
        <f t="shared" si="9"/>
        <v>0</v>
      </c>
      <c r="AV44" s="24">
        <f t="shared" si="9"/>
        <v>0</v>
      </c>
      <c r="AW44" s="24">
        <f t="shared" si="9"/>
        <v>0</v>
      </c>
      <c r="AX44" s="24">
        <f t="shared" si="9"/>
        <v>0</v>
      </c>
      <c r="AY44" s="24">
        <f t="shared" si="9"/>
        <v>0</v>
      </c>
    </row>
    <row r="45" spans="1:61" x14ac:dyDescent="0.25">
      <c r="A45" s="41"/>
      <c r="B45" s="11" t="s">
        <v>28</v>
      </c>
      <c r="C45" s="12"/>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row>
    <row r="46" spans="1:61" x14ac:dyDescent="0.25">
      <c r="A46" s="4"/>
      <c r="B46" s="13"/>
      <c r="C46" s="14"/>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6"/>
      <c r="BA46" s="16"/>
      <c r="BB46" s="16"/>
      <c r="BC46" s="16"/>
      <c r="BD46" s="16"/>
      <c r="BE46" s="16"/>
      <c r="BF46" s="16"/>
      <c r="BG46" s="16"/>
      <c r="BH46" s="16"/>
      <c r="BI46" s="16"/>
    </row>
    <row r="47" spans="1:61" x14ac:dyDescent="0.25">
      <c r="A47" s="4"/>
      <c r="B47" s="13"/>
      <c r="C47" s="14"/>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6"/>
      <c r="BA47" s="16"/>
      <c r="BB47" s="16"/>
      <c r="BC47" s="16"/>
      <c r="BD47" s="16"/>
      <c r="BE47" s="16"/>
      <c r="BF47" s="16"/>
      <c r="BG47" s="16"/>
      <c r="BH47" s="16"/>
      <c r="BI47" s="16"/>
    </row>
    <row r="48" spans="1:61" x14ac:dyDescent="0.25">
      <c r="A48" s="42">
        <v>13</v>
      </c>
      <c r="B48" s="22"/>
      <c r="C48" s="32"/>
      <c r="D48" s="24">
        <f t="shared" ref="D48:AY48" si="10">SUM(D46:D47)</f>
        <v>0</v>
      </c>
      <c r="E48" s="24">
        <f t="shared" si="10"/>
        <v>0</v>
      </c>
      <c r="F48" s="24">
        <f t="shared" si="10"/>
        <v>0</v>
      </c>
      <c r="G48" s="24">
        <f t="shared" si="10"/>
        <v>0</v>
      </c>
      <c r="H48" s="24">
        <f t="shared" si="10"/>
        <v>0</v>
      </c>
      <c r="I48" s="24">
        <f t="shared" si="10"/>
        <v>0</v>
      </c>
      <c r="J48" s="24">
        <f t="shared" si="10"/>
        <v>0</v>
      </c>
      <c r="K48" s="24">
        <f t="shared" si="10"/>
        <v>0</v>
      </c>
      <c r="L48" s="24">
        <f t="shared" si="10"/>
        <v>0</v>
      </c>
      <c r="M48" s="24">
        <f t="shared" si="10"/>
        <v>0</v>
      </c>
      <c r="N48" s="24">
        <f t="shared" si="10"/>
        <v>0</v>
      </c>
      <c r="O48" s="24">
        <f t="shared" si="10"/>
        <v>0</v>
      </c>
      <c r="P48" s="24">
        <f t="shared" si="10"/>
        <v>0</v>
      </c>
      <c r="Q48" s="24">
        <f t="shared" si="10"/>
        <v>0</v>
      </c>
      <c r="R48" s="24">
        <f t="shared" si="10"/>
        <v>0</v>
      </c>
      <c r="S48" s="24">
        <f t="shared" si="10"/>
        <v>0</v>
      </c>
      <c r="T48" s="24">
        <f t="shared" si="10"/>
        <v>0</v>
      </c>
      <c r="U48" s="24">
        <f t="shared" si="10"/>
        <v>0</v>
      </c>
      <c r="V48" s="24">
        <f t="shared" si="10"/>
        <v>0</v>
      </c>
      <c r="W48" s="24">
        <f t="shared" si="10"/>
        <v>0</v>
      </c>
      <c r="X48" s="24">
        <f t="shared" si="10"/>
        <v>0</v>
      </c>
      <c r="Y48" s="24">
        <f t="shared" si="10"/>
        <v>0</v>
      </c>
      <c r="Z48" s="24">
        <f t="shared" si="10"/>
        <v>0</v>
      </c>
      <c r="AA48" s="24">
        <f t="shared" si="10"/>
        <v>0</v>
      </c>
      <c r="AB48" s="24">
        <f t="shared" si="10"/>
        <v>0</v>
      </c>
      <c r="AC48" s="24">
        <f t="shared" si="10"/>
        <v>0</v>
      </c>
      <c r="AD48" s="24">
        <f t="shared" si="10"/>
        <v>0</v>
      </c>
      <c r="AE48" s="24">
        <f t="shared" si="10"/>
        <v>0</v>
      </c>
      <c r="AF48" s="24">
        <f t="shared" si="10"/>
        <v>0</v>
      </c>
      <c r="AG48" s="24">
        <f t="shared" si="10"/>
        <v>0</v>
      </c>
      <c r="AH48" s="24">
        <f t="shared" si="10"/>
        <v>0</v>
      </c>
      <c r="AI48" s="24">
        <f t="shared" si="10"/>
        <v>0</v>
      </c>
      <c r="AJ48" s="24">
        <f t="shared" si="10"/>
        <v>0</v>
      </c>
      <c r="AK48" s="24">
        <f t="shared" si="10"/>
        <v>0</v>
      </c>
      <c r="AL48" s="24">
        <f t="shared" si="10"/>
        <v>0</v>
      </c>
      <c r="AM48" s="24">
        <f t="shared" si="10"/>
        <v>0</v>
      </c>
      <c r="AN48" s="24">
        <f t="shared" si="10"/>
        <v>0</v>
      </c>
      <c r="AO48" s="24">
        <f t="shared" si="10"/>
        <v>0</v>
      </c>
      <c r="AP48" s="24">
        <f t="shared" si="10"/>
        <v>0</v>
      </c>
      <c r="AQ48" s="24">
        <f t="shared" si="10"/>
        <v>0</v>
      </c>
      <c r="AR48" s="24">
        <f t="shared" si="10"/>
        <v>0</v>
      </c>
      <c r="AS48" s="24">
        <f t="shared" si="10"/>
        <v>0</v>
      </c>
      <c r="AT48" s="24">
        <f t="shared" si="10"/>
        <v>0</v>
      </c>
      <c r="AU48" s="24">
        <f t="shared" si="10"/>
        <v>0</v>
      </c>
      <c r="AV48" s="24">
        <f t="shared" si="10"/>
        <v>0</v>
      </c>
      <c r="AW48" s="24">
        <f t="shared" si="10"/>
        <v>0</v>
      </c>
      <c r="AX48" s="24">
        <f t="shared" si="10"/>
        <v>0</v>
      </c>
      <c r="AY48" s="24">
        <f t="shared" si="10"/>
        <v>0</v>
      </c>
    </row>
    <row r="49" spans="1:61" x14ac:dyDescent="0.25">
      <c r="A49" s="41"/>
      <c r="B49" s="11" t="s">
        <v>28</v>
      </c>
      <c r="C49" s="12"/>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row>
    <row r="50" spans="1:61" x14ac:dyDescent="0.25">
      <c r="A50" s="4"/>
      <c r="B50" s="13"/>
      <c r="C50" s="14"/>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6"/>
      <c r="BA50" s="16"/>
      <c r="BB50" s="16"/>
      <c r="BC50" s="16"/>
      <c r="BD50" s="16"/>
      <c r="BE50" s="16"/>
      <c r="BF50" s="16"/>
      <c r="BG50" s="16"/>
      <c r="BH50" s="16"/>
      <c r="BI50" s="16"/>
    </row>
    <row r="51" spans="1:61" x14ac:dyDescent="0.25">
      <c r="A51" s="4"/>
      <c r="B51" s="13"/>
      <c r="C51" s="14"/>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6"/>
      <c r="BA51" s="16"/>
      <c r="BB51" s="16"/>
      <c r="BC51" s="16"/>
      <c r="BD51" s="16"/>
      <c r="BE51" s="16"/>
      <c r="BF51" s="16"/>
      <c r="BG51" s="16"/>
      <c r="BH51" s="16"/>
      <c r="BI51" s="16"/>
    </row>
    <row r="52" spans="1:61" x14ac:dyDescent="0.25">
      <c r="A52" s="42">
        <v>14</v>
      </c>
      <c r="B52" s="22"/>
      <c r="C52" s="32"/>
      <c r="D52" s="24">
        <f t="shared" ref="D52:AY52" si="11">SUM(D50:D51)</f>
        <v>0</v>
      </c>
      <c r="E52" s="24">
        <f t="shared" si="11"/>
        <v>0</v>
      </c>
      <c r="F52" s="24">
        <f t="shared" si="11"/>
        <v>0</v>
      </c>
      <c r="G52" s="24">
        <f t="shared" si="11"/>
        <v>0</v>
      </c>
      <c r="H52" s="24">
        <f t="shared" si="11"/>
        <v>0</v>
      </c>
      <c r="I52" s="24">
        <f t="shared" si="11"/>
        <v>0</v>
      </c>
      <c r="J52" s="24">
        <f t="shared" si="11"/>
        <v>0</v>
      </c>
      <c r="K52" s="24">
        <f t="shared" si="11"/>
        <v>0</v>
      </c>
      <c r="L52" s="24">
        <f t="shared" si="11"/>
        <v>0</v>
      </c>
      <c r="M52" s="24">
        <f t="shared" si="11"/>
        <v>0</v>
      </c>
      <c r="N52" s="24">
        <f t="shared" si="11"/>
        <v>0</v>
      </c>
      <c r="O52" s="24">
        <f t="shared" si="11"/>
        <v>0</v>
      </c>
      <c r="P52" s="24">
        <f t="shared" si="11"/>
        <v>0</v>
      </c>
      <c r="Q52" s="24">
        <f t="shared" si="11"/>
        <v>0</v>
      </c>
      <c r="R52" s="24">
        <f t="shared" si="11"/>
        <v>0</v>
      </c>
      <c r="S52" s="24">
        <f t="shared" si="11"/>
        <v>0</v>
      </c>
      <c r="T52" s="24">
        <f t="shared" si="11"/>
        <v>0</v>
      </c>
      <c r="U52" s="24">
        <f t="shared" si="11"/>
        <v>0</v>
      </c>
      <c r="V52" s="24">
        <f t="shared" si="11"/>
        <v>0</v>
      </c>
      <c r="W52" s="24">
        <f t="shared" si="11"/>
        <v>0</v>
      </c>
      <c r="X52" s="24">
        <f t="shared" si="11"/>
        <v>0</v>
      </c>
      <c r="Y52" s="24">
        <f t="shared" si="11"/>
        <v>0</v>
      </c>
      <c r="Z52" s="24">
        <f t="shared" si="11"/>
        <v>0</v>
      </c>
      <c r="AA52" s="24">
        <f t="shared" si="11"/>
        <v>0</v>
      </c>
      <c r="AB52" s="24">
        <f t="shared" si="11"/>
        <v>0</v>
      </c>
      <c r="AC52" s="24">
        <f t="shared" si="11"/>
        <v>0</v>
      </c>
      <c r="AD52" s="24">
        <f t="shared" si="11"/>
        <v>0</v>
      </c>
      <c r="AE52" s="24">
        <f t="shared" si="11"/>
        <v>0</v>
      </c>
      <c r="AF52" s="24">
        <f t="shared" si="11"/>
        <v>0</v>
      </c>
      <c r="AG52" s="24">
        <f t="shared" si="11"/>
        <v>0</v>
      </c>
      <c r="AH52" s="24">
        <f t="shared" si="11"/>
        <v>0</v>
      </c>
      <c r="AI52" s="24">
        <f t="shared" si="11"/>
        <v>0</v>
      </c>
      <c r="AJ52" s="24">
        <f t="shared" si="11"/>
        <v>0</v>
      </c>
      <c r="AK52" s="24">
        <f t="shared" si="11"/>
        <v>0</v>
      </c>
      <c r="AL52" s="24">
        <f t="shared" si="11"/>
        <v>0</v>
      </c>
      <c r="AM52" s="24">
        <f t="shared" si="11"/>
        <v>0</v>
      </c>
      <c r="AN52" s="24">
        <f t="shared" si="11"/>
        <v>0</v>
      </c>
      <c r="AO52" s="24">
        <f t="shared" si="11"/>
        <v>0</v>
      </c>
      <c r="AP52" s="24">
        <f t="shared" si="11"/>
        <v>0</v>
      </c>
      <c r="AQ52" s="24">
        <f t="shared" si="11"/>
        <v>0</v>
      </c>
      <c r="AR52" s="24">
        <f t="shared" si="11"/>
        <v>0</v>
      </c>
      <c r="AS52" s="24">
        <f t="shared" si="11"/>
        <v>0</v>
      </c>
      <c r="AT52" s="24">
        <f t="shared" si="11"/>
        <v>0</v>
      </c>
      <c r="AU52" s="24">
        <f t="shared" si="11"/>
        <v>0</v>
      </c>
      <c r="AV52" s="24">
        <f t="shared" si="11"/>
        <v>0</v>
      </c>
      <c r="AW52" s="24">
        <f t="shared" si="11"/>
        <v>0</v>
      </c>
      <c r="AX52" s="24">
        <f t="shared" si="11"/>
        <v>0</v>
      </c>
      <c r="AY52" s="24">
        <f t="shared" si="11"/>
        <v>0</v>
      </c>
    </row>
    <row r="53" spans="1:61" x14ac:dyDescent="0.25">
      <c r="A53" s="41"/>
      <c r="B53" s="11" t="s">
        <v>29</v>
      </c>
      <c r="C53" s="12"/>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row>
    <row r="54" spans="1:61" x14ac:dyDescent="0.25">
      <c r="A54" s="4"/>
      <c r="B54" s="13"/>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6"/>
      <c r="BA54" s="16"/>
      <c r="BB54" s="16"/>
      <c r="BC54" s="16"/>
      <c r="BD54" s="16"/>
      <c r="BE54" s="16"/>
      <c r="BF54" s="16"/>
      <c r="BG54" s="16"/>
      <c r="BH54" s="16"/>
      <c r="BI54" s="16"/>
    </row>
    <row r="55" spans="1:61" x14ac:dyDescent="0.25">
      <c r="A55" s="4"/>
      <c r="B55" s="13"/>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6"/>
      <c r="BA55" s="16"/>
      <c r="BB55" s="16"/>
      <c r="BC55" s="16"/>
      <c r="BD55" s="16"/>
      <c r="BE55" s="16"/>
      <c r="BF55" s="16"/>
      <c r="BG55" s="16"/>
      <c r="BH55" s="16"/>
      <c r="BI55" s="16"/>
    </row>
    <row r="56" spans="1:61" x14ac:dyDescent="0.25">
      <c r="A56" s="42">
        <v>15</v>
      </c>
      <c r="B56" s="22"/>
      <c r="C56" s="23" t="s">
        <v>30</v>
      </c>
      <c r="D56" s="24">
        <f t="shared" ref="D56:AY56" si="12">SUM(D54:D55)</f>
        <v>0</v>
      </c>
      <c r="E56" s="24">
        <f t="shared" si="12"/>
        <v>0</v>
      </c>
      <c r="F56" s="24">
        <f t="shared" si="12"/>
        <v>0</v>
      </c>
      <c r="G56" s="24">
        <f t="shared" si="12"/>
        <v>0</v>
      </c>
      <c r="H56" s="24">
        <f t="shared" si="12"/>
        <v>0</v>
      </c>
      <c r="I56" s="24">
        <f t="shared" si="12"/>
        <v>0</v>
      </c>
      <c r="J56" s="24">
        <f t="shared" si="12"/>
        <v>0</v>
      </c>
      <c r="K56" s="24">
        <f t="shared" si="12"/>
        <v>0</v>
      </c>
      <c r="L56" s="24">
        <f t="shared" si="12"/>
        <v>0</v>
      </c>
      <c r="M56" s="24">
        <f t="shared" si="12"/>
        <v>0</v>
      </c>
      <c r="N56" s="24">
        <f t="shared" si="12"/>
        <v>0</v>
      </c>
      <c r="O56" s="24">
        <f t="shared" si="12"/>
        <v>0</v>
      </c>
      <c r="P56" s="24">
        <f t="shared" si="12"/>
        <v>0</v>
      </c>
      <c r="Q56" s="24">
        <f t="shared" si="12"/>
        <v>0</v>
      </c>
      <c r="R56" s="24">
        <f t="shared" si="12"/>
        <v>0</v>
      </c>
      <c r="S56" s="24">
        <f t="shared" si="12"/>
        <v>0</v>
      </c>
      <c r="T56" s="24">
        <f t="shared" si="12"/>
        <v>0</v>
      </c>
      <c r="U56" s="24">
        <f t="shared" si="12"/>
        <v>0</v>
      </c>
      <c r="V56" s="24">
        <f t="shared" si="12"/>
        <v>0</v>
      </c>
      <c r="W56" s="24">
        <f t="shared" si="12"/>
        <v>0</v>
      </c>
      <c r="X56" s="24">
        <f t="shared" si="12"/>
        <v>0</v>
      </c>
      <c r="Y56" s="24">
        <f t="shared" si="12"/>
        <v>0</v>
      </c>
      <c r="Z56" s="24">
        <f t="shared" si="12"/>
        <v>0</v>
      </c>
      <c r="AA56" s="24">
        <f t="shared" si="12"/>
        <v>0</v>
      </c>
      <c r="AB56" s="24">
        <f t="shared" si="12"/>
        <v>0</v>
      </c>
      <c r="AC56" s="24">
        <f t="shared" si="12"/>
        <v>0</v>
      </c>
      <c r="AD56" s="24">
        <f t="shared" si="12"/>
        <v>0</v>
      </c>
      <c r="AE56" s="24">
        <f t="shared" si="12"/>
        <v>0</v>
      </c>
      <c r="AF56" s="24">
        <f t="shared" si="12"/>
        <v>0</v>
      </c>
      <c r="AG56" s="24">
        <f t="shared" si="12"/>
        <v>0</v>
      </c>
      <c r="AH56" s="24">
        <f t="shared" si="12"/>
        <v>0</v>
      </c>
      <c r="AI56" s="24">
        <f t="shared" si="12"/>
        <v>0</v>
      </c>
      <c r="AJ56" s="24">
        <f t="shared" si="12"/>
        <v>0</v>
      </c>
      <c r="AK56" s="24">
        <f t="shared" si="12"/>
        <v>0</v>
      </c>
      <c r="AL56" s="24">
        <f t="shared" si="12"/>
        <v>0</v>
      </c>
      <c r="AM56" s="24">
        <f t="shared" si="12"/>
        <v>0</v>
      </c>
      <c r="AN56" s="24">
        <f t="shared" si="12"/>
        <v>0</v>
      </c>
      <c r="AO56" s="24">
        <f t="shared" si="12"/>
        <v>0</v>
      </c>
      <c r="AP56" s="24">
        <f t="shared" si="12"/>
        <v>0</v>
      </c>
      <c r="AQ56" s="24">
        <f t="shared" si="12"/>
        <v>0</v>
      </c>
      <c r="AR56" s="24">
        <f t="shared" si="12"/>
        <v>0</v>
      </c>
      <c r="AS56" s="24">
        <f t="shared" si="12"/>
        <v>0</v>
      </c>
      <c r="AT56" s="24">
        <f t="shared" si="12"/>
        <v>0</v>
      </c>
      <c r="AU56" s="24">
        <f t="shared" si="12"/>
        <v>0</v>
      </c>
      <c r="AV56" s="24">
        <f t="shared" si="12"/>
        <v>0</v>
      </c>
      <c r="AW56" s="24">
        <f t="shared" si="12"/>
        <v>0</v>
      </c>
      <c r="AX56" s="24">
        <f t="shared" si="12"/>
        <v>0</v>
      </c>
      <c r="AY56" s="24">
        <f t="shared" si="12"/>
        <v>0</v>
      </c>
    </row>
    <row r="57" spans="1:61" x14ac:dyDescent="0.25">
      <c r="A57" s="42">
        <v>16</v>
      </c>
      <c r="B57" s="22"/>
      <c r="C57" s="23" t="s">
        <v>31</v>
      </c>
      <c r="D57" s="24">
        <f t="shared" ref="D57:AY57" si="13">D56+D52+D48+D44+D40+D36+D24+D32+D28</f>
        <v>0</v>
      </c>
      <c r="E57" s="24">
        <f t="shared" si="13"/>
        <v>0</v>
      </c>
      <c r="F57" s="24">
        <f t="shared" si="13"/>
        <v>0</v>
      </c>
      <c r="G57" s="24">
        <f t="shared" si="13"/>
        <v>0</v>
      </c>
      <c r="H57" s="24">
        <f t="shared" si="13"/>
        <v>0</v>
      </c>
      <c r="I57" s="24">
        <f t="shared" si="13"/>
        <v>0</v>
      </c>
      <c r="J57" s="24">
        <f t="shared" si="13"/>
        <v>0</v>
      </c>
      <c r="K57" s="24">
        <f t="shared" si="13"/>
        <v>0</v>
      </c>
      <c r="L57" s="24">
        <f t="shared" si="13"/>
        <v>0</v>
      </c>
      <c r="M57" s="24">
        <f t="shared" si="13"/>
        <v>0</v>
      </c>
      <c r="N57" s="24">
        <f t="shared" si="13"/>
        <v>0</v>
      </c>
      <c r="O57" s="24">
        <f t="shared" si="13"/>
        <v>0</v>
      </c>
      <c r="P57" s="24">
        <f t="shared" si="13"/>
        <v>0</v>
      </c>
      <c r="Q57" s="24">
        <f t="shared" si="13"/>
        <v>0</v>
      </c>
      <c r="R57" s="24">
        <f t="shared" si="13"/>
        <v>0</v>
      </c>
      <c r="S57" s="24">
        <f t="shared" si="13"/>
        <v>0</v>
      </c>
      <c r="T57" s="24">
        <f t="shared" si="13"/>
        <v>0</v>
      </c>
      <c r="U57" s="24">
        <f t="shared" si="13"/>
        <v>0</v>
      </c>
      <c r="V57" s="24">
        <f t="shared" si="13"/>
        <v>0</v>
      </c>
      <c r="W57" s="24">
        <f t="shared" si="13"/>
        <v>0</v>
      </c>
      <c r="X57" s="24">
        <f t="shared" si="13"/>
        <v>0</v>
      </c>
      <c r="Y57" s="24">
        <f t="shared" si="13"/>
        <v>0</v>
      </c>
      <c r="Z57" s="24">
        <f t="shared" si="13"/>
        <v>0</v>
      </c>
      <c r="AA57" s="24">
        <f t="shared" si="13"/>
        <v>0</v>
      </c>
      <c r="AB57" s="24">
        <f t="shared" si="13"/>
        <v>0</v>
      </c>
      <c r="AC57" s="24">
        <f t="shared" si="13"/>
        <v>0</v>
      </c>
      <c r="AD57" s="24">
        <f t="shared" si="13"/>
        <v>0</v>
      </c>
      <c r="AE57" s="24">
        <f t="shared" si="13"/>
        <v>0</v>
      </c>
      <c r="AF57" s="24">
        <f t="shared" si="13"/>
        <v>0</v>
      </c>
      <c r="AG57" s="24">
        <f t="shared" si="13"/>
        <v>0</v>
      </c>
      <c r="AH57" s="24">
        <f t="shared" si="13"/>
        <v>0</v>
      </c>
      <c r="AI57" s="24">
        <f t="shared" si="13"/>
        <v>0</v>
      </c>
      <c r="AJ57" s="24">
        <f t="shared" si="13"/>
        <v>0</v>
      </c>
      <c r="AK57" s="24">
        <f t="shared" si="13"/>
        <v>0</v>
      </c>
      <c r="AL57" s="24">
        <f t="shared" si="13"/>
        <v>0</v>
      </c>
      <c r="AM57" s="24">
        <f t="shared" si="13"/>
        <v>0</v>
      </c>
      <c r="AN57" s="24">
        <f t="shared" si="13"/>
        <v>0</v>
      </c>
      <c r="AO57" s="24">
        <f t="shared" si="13"/>
        <v>0</v>
      </c>
      <c r="AP57" s="24">
        <f t="shared" si="13"/>
        <v>0</v>
      </c>
      <c r="AQ57" s="24">
        <f t="shared" si="13"/>
        <v>0</v>
      </c>
      <c r="AR57" s="24">
        <f t="shared" si="13"/>
        <v>0</v>
      </c>
      <c r="AS57" s="24">
        <f t="shared" si="13"/>
        <v>0</v>
      </c>
      <c r="AT57" s="24">
        <f t="shared" si="13"/>
        <v>0</v>
      </c>
      <c r="AU57" s="24">
        <f t="shared" si="13"/>
        <v>0</v>
      </c>
      <c r="AV57" s="24">
        <f t="shared" si="13"/>
        <v>0</v>
      </c>
      <c r="AW57" s="24">
        <f t="shared" si="13"/>
        <v>0</v>
      </c>
      <c r="AX57" s="24">
        <f t="shared" si="13"/>
        <v>0</v>
      </c>
      <c r="AY57" s="24">
        <f t="shared" si="13"/>
        <v>0</v>
      </c>
    </row>
    <row r="58" spans="1:61" x14ac:dyDescent="0.25">
      <c r="A58" s="9" t="s">
        <v>32</v>
      </c>
      <c r="B58" s="8"/>
      <c r="C58" s="9"/>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row>
    <row r="59" spans="1:61" x14ac:dyDescent="0.25">
      <c r="A59" s="40"/>
      <c r="B59" s="25"/>
      <c r="C59" s="26" t="s">
        <v>33</v>
      </c>
      <c r="D59" s="27">
        <f t="shared" ref="D59:AY59" si="14">D19-D57</f>
        <v>0</v>
      </c>
      <c r="E59" s="27">
        <f t="shared" si="14"/>
        <v>0</v>
      </c>
      <c r="F59" s="27">
        <f t="shared" si="14"/>
        <v>0</v>
      </c>
      <c r="G59" s="27">
        <f t="shared" si="14"/>
        <v>0</v>
      </c>
      <c r="H59" s="27">
        <f t="shared" si="14"/>
        <v>0</v>
      </c>
      <c r="I59" s="27">
        <f t="shared" si="14"/>
        <v>0</v>
      </c>
      <c r="J59" s="27">
        <f t="shared" si="14"/>
        <v>0</v>
      </c>
      <c r="K59" s="27">
        <f t="shared" si="14"/>
        <v>0</v>
      </c>
      <c r="L59" s="27">
        <f t="shared" si="14"/>
        <v>0</v>
      </c>
      <c r="M59" s="27">
        <f t="shared" si="14"/>
        <v>0</v>
      </c>
      <c r="N59" s="27">
        <f t="shared" si="14"/>
        <v>0</v>
      </c>
      <c r="O59" s="27">
        <f t="shared" si="14"/>
        <v>0</v>
      </c>
      <c r="P59" s="27">
        <f t="shared" si="14"/>
        <v>0</v>
      </c>
      <c r="Q59" s="27">
        <f t="shared" si="14"/>
        <v>0</v>
      </c>
      <c r="R59" s="27">
        <f t="shared" si="14"/>
        <v>0</v>
      </c>
      <c r="S59" s="27">
        <f t="shared" si="14"/>
        <v>0</v>
      </c>
      <c r="T59" s="27">
        <f t="shared" si="14"/>
        <v>0</v>
      </c>
      <c r="U59" s="27">
        <f t="shared" si="14"/>
        <v>0</v>
      </c>
      <c r="V59" s="27">
        <f t="shared" si="14"/>
        <v>0</v>
      </c>
      <c r="W59" s="27">
        <f t="shared" si="14"/>
        <v>0</v>
      </c>
      <c r="X59" s="27">
        <f t="shared" si="14"/>
        <v>0</v>
      </c>
      <c r="Y59" s="27">
        <f t="shared" si="14"/>
        <v>0</v>
      </c>
      <c r="Z59" s="27">
        <f t="shared" si="14"/>
        <v>0</v>
      </c>
      <c r="AA59" s="27">
        <f t="shared" si="14"/>
        <v>0</v>
      </c>
      <c r="AB59" s="27">
        <f t="shared" si="14"/>
        <v>0</v>
      </c>
      <c r="AC59" s="27">
        <f t="shared" si="14"/>
        <v>0</v>
      </c>
      <c r="AD59" s="27">
        <f t="shared" si="14"/>
        <v>0</v>
      </c>
      <c r="AE59" s="27">
        <f t="shared" si="14"/>
        <v>0</v>
      </c>
      <c r="AF59" s="27">
        <f t="shared" si="14"/>
        <v>0</v>
      </c>
      <c r="AG59" s="27">
        <f t="shared" si="14"/>
        <v>0</v>
      </c>
      <c r="AH59" s="27">
        <f t="shared" si="14"/>
        <v>0</v>
      </c>
      <c r="AI59" s="27">
        <f t="shared" si="14"/>
        <v>0</v>
      </c>
      <c r="AJ59" s="27">
        <f t="shared" si="14"/>
        <v>0</v>
      </c>
      <c r="AK59" s="27">
        <f t="shared" si="14"/>
        <v>0</v>
      </c>
      <c r="AL59" s="27">
        <f t="shared" si="14"/>
        <v>0</v>
      </c>
      <c r="AM59" s="27">
        <f t="shared" si="14"/>
        <v>0</v>
      </c>
      <c r="AN59" s="27">
        <f t="shared" si="14"/>
        <v>0</v>
      </c>
      <c r="AO59" s="27">
        <f t="shared" si="14"/>
        <v>0</v>
      </c>
      <c r="AP59" s="27">
        <f t="shared" si="14"/>
        <v>0</v>
      </c>
      <c r="AQ59" s="27">
        <f t="shared" si="14"/>
        <v>0</v>
      </c>
      <c r="AR59" s="27">
        <f t="shared" si="14"/>
        <v>0</v>
      </c>
      <c r="AS59" s="27">
        <f t="shared" si="14"/>
        <v>0</v>
      </c>
      <c r="AT59" s="27">
        <f t="shared" si="14"/>
        <v>0</v>
      </c>
      <c r="AU59" s="27">
        <f t="shared" si="14"/>
        <v>0</v>
      </c>
      <c r="AV59" s="27">
        <f t="shared" si="14"/>
        <v>0</v>
      </c>
      <c r="AW59" s="27">
        <f t="shared" si="14"/>
        <v>0</v>
      </c>
      <c r="AX59" s="27">
        <f t="shared" si="14"/>
        <v>0</v>
      </c>
      <c r="AY59" s="27">
        <f t="shared" si="14"/>
        <v>0</v>
      </c>
    </row>
    <row r="60" spans="1:61" x14ac:dyDescent="0.25">
      <c r="A60" s="9" t="s">
        <v>34</v>
      </c>
      <c r="B60" s="8"/>
      <c r="C60" s="9"/>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row>
    <row r="61" spans="1:61" x14ac:dyDescent="0.25">
      <c r="A61" s="41"/>
      <c r="B61" s="11" t="s">
        <v>35</v>
      </c>
      <c r="C61" s="12"/>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row>
    <row r="62" spans="1:61" x14ac:dyDescent="0.25">
      <c r="A62" s="4"/>
      <c r="B62" s="13"/>
      <c r="C62" s="14"/>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6"/>
      <c r="BA62" s="16"/>
      <c r="BB62" s="16"/>
      <c r="BC62" s="16"/>
      <c r="BD62" s="16"/>
      <c r="BE62" s="16"/>
      <c r="BF62" s="16"/>
      <c r="BG62" s="16"/>
      <c r="BH62" s="16"/>
      <c r="BI62" s="16"/>
    </row>
    <row r="63" spans="1:61" x14ac:dyDescent="0.25">
      <c r="A63" s="4"/>
      <c r="B63" s="13"/>
      <c r="C63" s="14"/>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6"/>
      <c r="BA63" s="16"/>
      <c r="BB63" s="16"/>
      <c r="BC63" s="16"/>
      <c r="BD63" s="16"/>
      <c r="BE63" s="16"/>
      <c r="BF63" s="16"/>
      <c r="BG63" s="16"/>
      <c r="BH63" s="16"/>
      <c r="BI63" s="16"/>
    </row>
    <row r="64" spans="1:61" x14ac:dyDescent="0.25">
      <c r="A64" s="42">
        <v>17</v>
      </c>
      <c r="B64" s="22"/>
      <c r="C64" s="23" t="s">
        <v>36</v>
      </c>
      <c r="D64" s="24">
        <f t="shared" ref="D64:AY64" si="15">SUM(D62:D63)</f>
        <v>0</v>
      </c>
      <c r="E64" s="24">
        <f t="shared" si="15"/>
        <v>0</v>
      </c>
      <c r="F64" s="24">
        <f t="shared" si="15"/>
        <v>0</v>
      </c>
      <c r="G64" s="24">
        <f t="shared" si="15"/>
        <v>0</v>
      </c>
      <c r="H64" s="24">
        <f t="shared" si="15"/>
        <v>0</v>
      </c>
      <c r="I64" s="24">
        <f t="shared" si="15"/>
        <v>0</v>
      </c>
      <c r="J64" s="24">
        <f t="shared" si="15"/>
        <v>0</v>
      </c>
      <c r="K64" s="24">
        <f t="shared" si="15"/>
        <v>0</v>
      </c>
      <c r="L64" s="24">
        <f t="shared" si="15"/>
        <v>0</v>
      </c>
      <c r="M64" s="24">
        <f t="shared" si="15"/>
        <v>0</v>
      </c>
      <c r="N64" s="24">
        <f t="shared" si="15"/>
        <v>0</v>
      </c>
      <c r="O64" s="24">
        <f t="shared" si="15"/>
        <v>0</v>
      </c>
      <c r="P64" s="24">
        <f t="shared" si="15"/>
        <v>0</v>
      </c>
      <c r="Q64" s="24">
        <f t="shared" si="15"/>
        <v>0</v>
      </c>
      <c r="R64" s="24">
        <f t="shared" si="15"/>
        <v>0</v>
      </c>
      <c r="S64" s="24">
        <f t="shared" si="15"/>
        <v>0</v>
      </c>
      <c r="T64" s="24">
        <f t="shared" si="15"/>
        <v>0</v>
      </c>
      <c r="U64" s="24">
        <f t="shared" si="15"/>
        <v>0</v>
      </c>
      <c r="V64" s="24">
        <f t="shared" si="15"/>
        <v>0</v>
      </c>
      <c r="W64" s="24">
        <f t="shared" si="15"/>
        <v>0</v>
      </c>
      <c r="X64" s="24">
        <f t="shared" si="15"/>
        <v>0</v>
      </c>
      <c r="Y64" s="24">
        <f t="shared" si="15"/>
        <v>0</v>
      </c>
      <c r="Z64" s="24">
        <f t="shared" si="15"/>
        <v>0</v>
      </c>
      <c r="AA64" s="24">
        <f t="shared" si="15"/>
        <v>0</v>
      </c>
      <c r="AB64" s="24">
        <f t="shared" si="15"/>
        <v>0</v>
      </c>
      <c r="AC64" s="24">
        <f t="shared" si="15"/>
        <v>0</v>
      </c>
      <c r="AD64" s="24">
        <f t="shared" si="15"/>
        <v>0</v>
      </c>
      <c r="AE64" s="24">
        <f t="shared" si="15"/>
        <v>0</v>
      </c>
      <c r="AF64" s="24">
        <f t="shared" si="15"/>
        <v>0</v>
      </c>
      <c r="AG64" s="24">
        <f t="shared" si="15"/>
        <v>0</v>
      </c>
      <c r="AH64" s="24">
        <f t="shared" si="15"/>
        <v>0</v>
      </c>
      <c r="AI64" s="24">
        <f t="shared" si="15"/>
        <v>0</v>
      </c>
      <c r="AJ64" s="24">
        <f t="shared" si="15"/>
        <v>0</v>
      </c>
      <c r="AK64" s="24">
        <f t="shared" si="15"/>
        <v>0</v>
      </c>
      <c r="AL64" s="24">
        <f t="shared" si="15"/>
        <v>0</v>
      </c>
      <c r="AM64" s="24">
        <f t="shared" si="15"/>
        <v>0</v>
      </c>
      <c r="AN64" s="24">
        <f t="shared" si="15"/>
        <v>0</v>
      </c>
      <c r="AO64" s="24">
        <f t="shared" si="15"/>
        <v>0</v>
      </c>
      <c r="AP64" s="24">
        <f t="shared" si="15"/>
        <v>0</v>
      </c>
      <c r="AQ64" s="24">
        <f t="shared" si="15"/>
        <v>0</v>
      </c>
      <c r="AR64" s="24">
        <f t="shared" si="15"/>
        <v>0</v>
      </c>
      <c r="AS64" s="24">
        <f t="shared" si="15"/>
        <v>0</v>
      </c>
      <c r="AT64" s="24">
        <f t="shared" si="15"/>
        <v>0</v>
      </c>
      <c r="AU64" s="24">
        <f t="shared" si="15"/>
        <v>0</v>
      </c>
      <c r="AV64" s="24">
        <f t="shared" si="15"/>
        <v>0</v>
      </c>
      <c r="AW64" s="24">
        <f t="shared" si="15"/>
        <v>0</v>
      </c>
      <c r="AX64" s="24">
        <f t="shared" si="15"/>
        <v>0</v>
      </c>
      <c r="AY64" s="24">
        <f t="shared" si="15"/>
        <v>0</v>
      </c>
    </row>
    <row r="65" spans="1:61" x14ac:dyDescent="0.25">
      <c r="A65" s="41"/>
      <c r="B65" s="11" t="s">
        <v>37</v>
      </c>
      <c r="C65" s="12"/>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row>
    <row r="66" spans="1:61" x14ac:dyDescent="0.25">
      <c r="A66" s="4"/>
      <c r="B66" s="13"/>
      <c r="C66" s="14"/>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6"/>
      <c r="BA66" s="16"/>
      <c r="BB66" s="16"/>
      <c r="BC66" s="16"/>
      <c r="BD66" s="16"/>
      <c r="BE66" s="16"/>
      <c r="BF66" s="16"/>
      <c r="BG66" s="16"/>
      <c r="BH66" s="16"/>
      <c r="BI66" s="16"/>
    </row>
    <row r="67" spans="1:61" x14ac:dyDescent="0.25">
      <c r="A67" s="4"/>
      <c r="B67" s="13"/>
      <c r="C67" s="14"/>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6"/>
      <c r="BA67" s="16"/>
      <c r="BB67" s="16"/>
      <c r="BC67" s="16"/>
      <c r="BD67" s="16"/>
      <c r="BE67" s="16"/>
      <c r="BF67" s="16"/>
      <c r="BG67" s="16"/>
      <c r="BH67" s="16"/>
      <c r="BI67" s="16"/>
    </row>
    <row r="68" spans="1:61" x14ac:dyDescent="0.25">
      <c r="A68" s="42">
        <v>18</v>
      </c>
      <c r="B68" s="22"/>
      <c r="C68" s="23" t="s">
        <v>38</v>
      </c>
      <c r="D68" s="24">
        <f t="shared" ref="D68:AY68" si="16">SUM(D66:D67)</f>
        <v>0</v>
      </c>
      <c r="E68" s="24">
        <f t="shared" si="16"/>
        <v>0</v>
      </c>
      <c r="F68" s="24">
        <f t="shared" si="16"/>
        <v>0</v>
      </c>
      <c r="G68" s="24">
        <f t="shared" si="16"/>
        <v>0</v>
      </c>
      <c r="H68" s="24">
        <f t="shared" si="16"/>
        <v>0</v>
      </c>
      <c r="I68" s="24">
        <f t="shared" si="16"/>
        <v>0</v>
      </c>
      <c r="J68" s="24">
        <f t="shared" si="16"/>
        <v>0</v>
      </c>
      <c r="K68" s="24">
        <f t="shared" si="16"/>
        <v>0</v>
      </c>
      <c r="L68" s="24">
        <f t="shared" si="16"/>
        <v>0</v>
      </c>
      <c r="M68" s="24">
        <f t="shared" si="16"/>
        <v>0</v>
      </c>
      <c r="N68" s="24">
        <f t="shared" si="16"/>
        <v>0</v>
      </c>
      <c r="O68" s="24">
        <f t="shared" si="16"/>
        <v>0</v>
      </c>
      <c r="P68" s="24">
        <f t="shared" si="16"/>
        <v>0</v>
      </c>
      <c r="Q68" s="24">
        <f t="shared" si="16"/>
        <v>0</v>
      </c>
      <c r="R68" s="24">
        <f t="shared" si="16"/>
        <v>0</v>
      </c>
      <c r="S68" s="24">
        <f t="shared" si="16"/>
        <v>0</v>
      </c>
      <c r="T68" s="24">
        <f t="shared" si="16"/>
        <v>0</v>
      </c>
      <c r="U68" s="24">
        <f t="shared" si="16"/>
        <v>0</v>
      </c>
      <c r="V68" s="24">
        <f t="shared" si="16"/>
        <v>0</v>
      </c>
      <c r="W68" s="24">
        <f t="shared" si="16"/>
        <v>0</v>
      </c>
      <c r="X68" s="24">
        <f t="shared" si="16"/>
        <v>0</v>
      </c>
      <c r="Y68" s="24">
        <f t="shared" si="16"/>
        <v>0</v>
      </c>
      <c r="Z68" s="24">
        <f t="shared" si="16"/>
        <v>0</v>
      </c>
      <c r="AA68" s="24">
        <f t="shared" si="16"/>
        <v>0</v>
      </c>
      <c r="AB68" s="24">
        <f t="shared" si="16"/>
        <v>0</v>
      </c>
      <c r="AC68" s="24">
        <f t="shared" si="16"/>
        <v>0</v>
      </c>
      <c r="AD68" s="24">
        <f t="shared" si="16"/>
        <v>0</v>
      </c>
      <c r="AE68" s="24">
        <f t="shared" si="16"/>
        <v>0</v>
      </c>
      <c r="AF68" s="24">
        <f t="shared" si="16"/>
        <v>0</v>
      </c>
      <c r="AG68" s="24">
        <f t="shared" si="16"/>
        <v>0</v>
      </c>
      <c r="AH68" s="24">
        <f t="shared" si="16"/>
        <v>0</v>
      </c>
      <c r="AI68" s="24">
        <f t="shared" si="16"/>
        <v>0</v>
      </c>
      <c r="AJ68" s="24">
        <f t="shared" si="16"/>
        <v>0</v>
      </c>
      <c r="AK68" s="24">
        <f t="shared" si="16"/>
        <v>0</v>
      </c>
      <c r="AL68" s="24">
        <f t="shared" si="16"/>
        <v>0</v>
      </c>
      <c r="AM68" s="24">
        <f t="shared" si="16"/>
        <v>0</v>
      </c>
      <c r="AN68" s="24">
        <f t="shared" si="16"/>
        <v>0</v>
      </c>
      <c r="AO68" s="24">
        <f t="shared" si="16"/>
        <v>0</v>
      </c>
      <c r="AP68" s="24">
        <f t="shared" si="16"/>
        <v>0</v>
      </c>
      <c r="AQ68" s="24">
        <f t="shared" si="16"/>
        <v>0</v>
      </c>
      <c r="AR68" s="24">
        <f t="shared" si="16"/>
        <v>0</v>
      </c>
      <c r="AS68" s="24">
        <f t="shared" si="16"/>
        <v>0</v>
      </c>
      <c r="AT68" s="24">
        <f t="shared" si="16"/>
        <v>0</v>
      </c>
      <c r="AU68" s="24">
        <f t="shared" si="16"/>
        <v>0</v>
      </c>
      <c r="AV68" s="24">
        <f t="shared" si="16"/>
        <v>0</v>
      </c>
      <c r="AW68" s="24">
        <f t="shared" si="16"/>
        <v>0</v>
      </c>
      <c r="AX68" s="24">
        <f t="shared" si="16"/>
        <v>0</v>
      </c>
      <c r="AY68" s="24">
        <f t="shared" si="16"/>
        <v>0</v>
      </c>
    </row>
    <row r="69" spans="1:61" x14ac:dyDescent="0.25">
      <c r="A69" s="41"/>
      <c r="B69" s="11" t="s">
        <v>39</v>
      </c>
      <c r="C69" s="12"/>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row>
    <row r="70" spans="1:61" x14ac:dyDescent="0.25">
      <c r="A70" s="4"/>
      <c r="B70" s="13"/>
      <c r="C70" s="14"/>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6"/>
      <c r="BA70" s="16"/>
      <c r="BB70" s="16"/>
      <c r="BC70" s="16"/>
      <c r="BD70" s="16"/>
      <c r="BE70" s="16"/>
      <c r="BF70" s="16"/>
      <c r="BG70" s="16"/>
      <c r="BH70" s="16"/>
      <c r="BI70" s="16"/>
    </row>
    <row r="71" spans="1:61" x14ac:dyDescent="0.25">
      <c r="A71" s="4"/>
      <c r="B71" s="13"/>
      <c r="C71" s="14"/>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6"/>
      <c r="BA71" s="16"/>
      <c r="BB71" s="16"/>
      <c r="BC71" s="16"/>
      <c r="BD71" s="16"/>
      <c r="BE71" s="16"/>
      <c r="BF71" s="16"/>
      <c r="BG71" s="16"/>
      <c r="BH71" s="16"/>
      <c r="BI71" s="16"/>
    </row>
    <row r="72" spans="1:61" x14ac:dyDescent="0.25">
      <c r="A72" s="42">
        <v>19</v>
      </c>
      <c r="B72" s="22"/>
      <c r="C72" s="23" t="s">
        <v>40</v>
      </c>
      <c r="D72" s="24">
        <f t="shared" ref="D72:AY72" si="17">SUM(D70:D71)</f>
        <v>0</v>
      </c>
      <c r="E72" s="24">
        <f t="shared" si="17"/>
        <v>0</v>
      </c>
      <c r="F72" s="24">
        <f t="shared" si="17"/>
        <v>0</v>
      </c>
      <c r="G72" s="24">
        <f t="shared" si="17"/>
        <v>0</v>
      </c>
      <c r="H72" s="24">
        <f t="shared" si="17"/>
        <v>0</v>
      </c>
      <c r="I72" s="24">
        <f t="shared" si="17"/>
        <v>0</v>
      </c>
      <c r="J72" s="24">
        <f t="shared" si="17"/>
        <v>0</v>
      </c>
      <c r="K72" s="24">
        <f t="shared" si="17"/>
        <v>0</v>
      </c>
      <c r="L72" s="24">
        <f t="shared" si="17"/>
        <v>0</v>
      </c>
      <c r="M72" s="24">
        <f t="shared" si="17"/>
        <v>0</v>
      </c>
      <c r="N72" s="24">
        <f t="shared" si="17"/>
        <v>0</v>
      </c>
      <c r="O72" s="24">
        <f t="shared" si="17"/>
        <v>0</v>
      </c>
      <c r="P72" s="24">
        <f t="shared" si="17"/>
        <v>0</v>
      </c>
      <c r="Q72" s="24">
        <f t="shared" si="17"/>
        <v>0</v>
      </c>
      <c r="R72" s="24">
        <f t="shared" si="17"/>
        <v>0</v>
      </c>
      <c r="S72" s="24">
        <f t="shared" si="17"/>
        <v>0</v>
      </c>
      <c r="T72" s="24">
        <f t="shared" si="17"/>
        <v>0</v>
      </c>
      <c r="U72" s="24">
        <f t="shared" si="17"/>
        <v>0</v>
      </c>
      <c r="V72" s="24">
        <f t="shared" si="17"/>
        <v>0</v>
      </c>
      <c r="W72" s="24">
        <f t="shared" si="17"/>
        <v>0</v>
      </c>
      <c r="X72" s="24">
        <f t="shared" si="17"/>
        <v>0</v>
      </c>
      <c r="Y72" s="24">
        <f t="shared" si="17"/>
        <v>0</v>
      </c>
      <c r="Z72" s="24">
        <f t="shared" si="17"/>
        <v>0</v>
      </c>
      <c r="AA72" s="24">
        <f t="shared" si="17"/>
        <v>0</v>
      </c>
      <c r="AB72" s="24">
        <f t="shared" si="17"/>
        <v>0</v>
      </c>
      <c r="AC72" s="24">
        <f t="shared" si="17"/>
        <v>0</v>
      </c>
      <c r="AD72" s="24">
        <f t="shared" si="17"/>
        <v>0</v>
      </c>
      <c r="AE72" s="24">
        <f t="shared" si="17"/>
        <v>0</v>
      </c>
      <c r="AF72" s="24">
        <f t="shared" si="17"/>
        <v>0</v>
      </c>
      <c r="AG72" s="24">
        <f t="shared" si="17"/>
        <v>0</v>
      </c>
      <c r="AH72" s="24">
        <f t="shared" si="17"/>
        <v>0</v>
      </c>
      <c r="AI72" s="24">
        <f t="shared" si="17"/>
        <v>0</v>
      </c>
      <c r="AJ72" s="24">
        <f t="shared" si="17"/>
        <v>0</v>
      </c>
      <c r="AK72" s="24">
        <f t="shared" si="17"/>
        <v>0</v>
      </c>
      <c r="AL72" s="24">
        <f t="shared" si="17"/>
        <v>0</v>
      </c>
      <c r="AM72" s="24">
        <f t="shared" si="17"/>
        <v>0</v>
      </c>
      <c r="AN72" s="24">
        <f t="shared" si="17"/>
        <v>0</v>
      </c>
      <c r="AO72" s="24">
        <f t="shared" si="17"/>
        <v>0</v>
      </c>
      <c r="AP72" s="24">
        <f t="shared" si="17"/>
        <v>0</v>
      </c>
      <c r="AQ72" s="24">
        <f t="shared" si="17"/>
        <v>0</v>
      </c>
      <c r="AR72" s="24">
        <f t="shared" si="17"/>
        <v>0</v>
      </c>
      <c r="AS72" s="24">
        <f t="shared" si="17"/>
        <v>0</v>
      </c>
      <c r="AT72" s="24">
        <f t="shared" si="17"/>
        <v>0</v>
      </c>
      <c r="AU72" s="24">
        <f t="shared" si="17"/>
        <v>0</v>
      </c>
      <c r="AV72" s="24">
        <f t="shared" si="17"/>
        <v>0</v>
      </c>
      <c r="AW72" s="24">
        <f t="shared" si="17"/>
        <v>0</v>
      </c>
      <c r="AX72" s="24">
        <f t="shared" si="17"/>
        <v>0</v>
      </c>
      <c r="AY72" s="24">
        <f t="shared" si="17"/>
        <v>0</v>
      </c>
    </row>
    <row r="73" spans="1:61" x14ac:dyDescent="0.25">
      <c r="A73" s="41"/>
      <c r="B73" s="11" t="s">
        <v>41</v>
      </c>
      <c r="C73" s="12"/>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row>
    <row r="74" spans="1:61" x14ac:dyDescent="0.25">
      <c r="A74" s="4"/>
      <c r="B74" s="13"/>
      <c r="C74" s="14"/>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6"/>
      <c r="BA74" s="16"/>
      <c r="BB74" s="16"/>
      <c r="BC74" s="16"/>
      <c r="BD74" s="16"/>
      <c r="BE74" s="16"/>
      <c r="BF74" s="16"/>
      <c r="BG74" s="16"/>
      <c r="BH74" s="16"/>
      <c r="BI74" s="16"/>
    </row>
    <row r="75" spans="1:61" x14ac:dyDescent="0.25">
      <c r="A75" s="4"/>
      <c r="B75" s="13"/>
      <c r="C75" s="14"/>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6"/>
      <c r="BA75" s="16"/>
      <c r="BB75" s="16"/>
      <c r="BC75" s="16"/>
      <c r="BD75" s="16"/>
      <c r="BE75" s="16"/>
      <c r="BF75" s="16"/>
      <c r="BG75" s="16"/>
      <c r="BH75" s="16"/>
      <c r="BI75" s="16"/>
    </row>
    <row r="76" spans="1:61" x14ac:dyDescent="0.25">
      <c r="A76" s="42">
        <v>20</v>
      </c>
      <c r="B76" s="22"/>
      <c r="C76" s="23" t="s">
        <v>42</v>
      </c>
      <c r="D76" s="24">
        <f t="shared" ref="D76:AY76" si="18">SUM(D74:D75)</f>
        <v>0</v>
      </c>
      <c r="E76" s="24">
        <f t="shared" si="18"/>
        <v>0</v>
      </c>
      <c r="F76" s="24">
        <f t="shared" si="18"/>
        <v>0</v>
      </c>
      <c r="G76" s="24">
        <f t="shared" si="18"/>
        <v>0</v>
      </c>
      <c r="H76" s="24">
        <f t="shared" si="18"/>
        <v>0</v>
      </c>
      <c r="I76" s="24">
        <f t="shared" si="18"/>
        <v>0</v>
      </c>
      <c r="J76" s="24">
        <f t="shared" si="18"/>
        <v>0</v>
      </c>
      <c r="K76" s="24">
        <f t="shared" si="18"/>
        <v>0</v>
      </c>
      <c r="L76" s="24">
        <f t="shared" si="18"/>
        <v>0</v>
      </c>
      <c r="M76" s="24">
        <f t="shared" si="18"/>
        <v>0</v>
      </c>
      <c r="N76" s="24">
        <f t="shared" si="18"/>
        <v>0</v>
      </c>
      <c r="O76" s="24">
        <f t="shared" si="18"/>
        <v>0</v>
      </c>
      <c r="P76" s="24">
        <f t="shared" si="18"/>
        <v>0</v>
      </c>
      <c r="Q76" s="24">
        <f t="shared" si="18"/>
        <v>0</v>
      </c>
      <c r="R76" s="24">
        <f t="shared" si="18"/>
        <v>0</v>
      </c>
      <c r="S76" s="24">
        <f t="shared" si="18"/>
        <v>0</v>
      </c>
      <c r="T76" s="24">
        <f t="shared" si="18"/>
        <v>0</v>
      </c>
      <c r="U76" s="24">
        <f t="shared" si="18"/>
        <v>0</v>
      </c>
      <c r="V76" s="24">
        <f t="shared" si="18"/>
        <v>0</v>
      </c>
      <c r="W76" s="24">
        <f t="shared" si="18"/>
        <v>0</v>
      </c>
      <c r="X76" s="24">
        <f t="shared" si="18"/>
        <v>0</v>
      </c>
      <c r="Y76" s="24">
        <f t="shared" si="18"/>
        <v>0</v>
      </c>
      <c r="Z76" s="24">
        <f t="shared" si="18"/>
        <v>0</v>
      </c>
      <c r="AA76" s="24">
        <f t="shared" si="18"/>
        <v>0</v>
      </c>
      <c r="AB76" s="24">
        <f t="shared" si="18"/>
        <v>0</v>
      </c>
      <c r="AC76" s="24">
        <f t="shared" si="18"/>
        <v>0</v>
      </c>
      <c r="AD76" s="24">
        <f t="shared" si="18"/>
        <v>0</v>
      </c>
      <c r="AE76" s="24">
        <f t="shared" si="18"/>
        <v>0</v>
      </c>
      <c r="AF76" s="24">
        <f t="shared" si="18"/>
        <v>0</v>
      </c>
      <c r="AG76" s="24">
        <f t="shared" si="18"/>
        <v>0</v>
      </c>
      <c r="AH76" s="24">
        <f t="shared" si="18"/>
        <v>0</v>
      </c>
      <c r="AI76" s="24">
        <f t="shared" si="18"/>
        <v>0</v>
      </c>
      <c r="AJ76" s="24">
        <f t="shared" si="18"/>
        <v>0</v>
      </c>
      <c r="AK76" s="24">
        <f t="shared" si="18"/>
        <v>0</v>
      </c>
      <c r="AL76" s="24">
        <f t="shared" si="18"/>
        <v>0</v>
      </c>
      <c r="AM76" s="24">
        <f t="shared" si="18"/>
        <v>0</v>
      </c>
      <c r="AN76" s="24">
        <f t="shared" si="18"/>
        <v>0</v>
      </c>
      <c r="AO76" s="24">
        <f t="shared" si="18"/>
        <v>0</v>
      </c>
      <c r="AP76" s="24">
        <f t="shared" si="18"/>
        <v>0</v>
      </c>
      <c r="AQ76" s="24">
        <f t="shared" si="18"/>
        <v>0</v>
      </c>
      <c r="AR76" s="24">
        <f t="shared" si="18"/>
        <v>0</v>
      </c>
      <c r="AS76" s="24">
        <f t="shared" si="18"/>
        <v>0</v>
      </c>
      <c r="AT76" s="24">
        <f t="shared" si="18"/>
        <v>0</v>
      </c>
      <c r="AU76" s="24">
        <f t="shared" si="18"/>
        <v>0</v>
      </c>
      <c r="AV76" s="24">
        <f t="shared" si="18"/>
        <v>0</v>
      </c>
      <c r="AW76" s="24">
        <f t="shared" si="18"/>
        <v>0</v>
      </c>
      <c r="AX76" s="24">
        <f t="shared" si="18"/>
        <v>0</v>
      </c>
      <c r="AY76" s="24">
        <f t="shared" si="18"/>
        <v>0</v>
      </c>
    </row>
    <row r="77" spans="1:61" x14ac:dyDescent="0.25">
      <c r="A77" s="41"/>
      <c r="B77" s="11" t="s">
        <v>43</v>
      </c>
      <c r="C77" s="12"/>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row>
    <row r="78" spans="1:61" x14ac:dyDescent="0.25">
      <c r="A78" s="4"/>
      <c r="B78" s="13"/>
      <c r="C78" s="14"/>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6"/>
      <c r="BA78" s="16"/>
      <c r="BB78" s="16"/>
      <c r="BC78" s="16"/>
      <c r="BD78" s="16"/>
      <c r="BE78" s="16"/>
      <c r="BF78" s="16"/>
      <c r="BG78" s="16"/>
      <c r="BH78" s="16"/>
      <c r="BI78" s="16"/>
    </row>
    <row r="79" spans="1:61" x14ac:dyDescent="0.25">
      <c r="A79" s="4"/>
      <c r="B79" s="13"/>
      <c r="C79" s="14"/>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6"/>
      <c r="BA79" s="16"/>
      <c r="BB79" s="16"/>
      <c r="BC79" s="16"/>
      <c r="BD79" s="16"/>
      <c r="BE79" s="16"/>
      <c r="BF79" s="16"/>
      <c r="BG79" s="16"/>
      <c r="BH79" s="16"/>
      <c r="BI79" s="16"/>
    </row>
    <row r="80" spans="1:61" x14ac:dyDescent="0.25">
      <c r="A80" s="42">
        <v>21</v>
      </c>
      <c r="B80" s="22"/>
      <c r="C80" s="23" t="s">
        <v>44</v>
      </c>
      <c r="D80" s="24">
        <f t="shared" ref="D80:AY80" si="19">SUM(D78:D79)</f>
        <v>0</v>
      </c>
      <c r="E80" s="24">
        <f t="shared" si="19"/>
        <v>0</v>
      </c>
      <c r="F80" s="24">
        <f t="shared" si="19"/>
        <v>0</v>
      </c>
      <c r="G80" s="24">
        <f t="shared" si="19"/>
        <v>0</v>
      </c>
      <c r="H80" s="24">
        <f t="shared" si="19"/>
        <v>0</v>
      </c>
      <c r="I80" s="24">
        <f t="shared" si="19"/>
        <v>0</v>
      </c>
      <c r="J80" s="24">
        <f t="shared" si="19"/>
        <v>0</v>
      </c>
      <c r="K80" s="24">
        <f t="shared" si="19"/>
        <v>0</v>
      </c>
      <c r="L80" s="24">
        <f t="shared" si="19"/>
        <v>0</v>
      </c>
      <c r="M80" s="24">
        <f t="shared" si="19"/>
        <v>0</v>
      </c>
      <c r="N80" s="24">
        <f t="shared" si="19"/>
        <v>0</v>
      </c>
      <c r="O80" s="24">
        <f t="shared" si="19"/>
        <v>0</v>
      </c>
      <c r="P80" s="24">
        <f t="shared" si="19"/>
        <v>0</v>
      </c>
      <c r="Q80" s="24">
        <f t="shared" si="19"/>
        <v>0</v>
      </c>
      <c r="R80" s="24">
        <f t="shared" si="19"/>
        <v>0</v>
      </c>
      <c r="S80" s="24">
        <f t="shared" si="19"/>
        <v>0</v>
      </c>
      <c r="T80" s="24">
        <f t="shared" si="19"/>
        <v>0</v>
      </c>
      <c r="U80" s="24">
        <f t="shared" si="19"/>
        <v>0</v>
      </c>
      <c r="V80" s="24">
        <f t="shared" si="19"/>
        <v>0</v>
      </c>
      <c r="W80" s="24">
        <f t="shared" si="19"/>
        <v>0</v>
      </c>
      <c r="X80" s="24">
        <f t="shared" si="19"/>
        <v>0</v>
      </c>
      <c r="Y80" s="24">
        <f t="shared" si="19"/>
        <v>0</v>
      </c>
      <c r="Z80" s="24">
        <f t="shared" si="19"/>
        <v>0</v>
      </c>
      <c r="AA80" s="24">
        <f t="shared" si="19"/>
        <v>0</v>
      </c>
      <c r="AB80" s="24">
        <f t="shared" si="19"/>
        <v>0</v>
      </c>
      <c r="AC80" s="24">
        <f t="shared" si="19"/>
        <v>0</v>
      </c>
      <c r="AD80" s="24">
        <f t="shared" si="19"/>
        <v>0</v>
      </c>
      <c r="AE80" s="24">
        <f t="shared" si="19"/>
        <v>0</v>
      </c>
      <c r="AF80" s="24">
        <f t="shared" si="19"/>
        <v>0</v>
      </c>
      <c r="AG80" s="24">
        <f t="shared" si="19"/>
        <v>0</v>
      </c>
      <c r="AH80" s="24">
        <f t="shared" si="19"/>
        <v>0</v>
      </c>
      <c r="AI80" s="24">
        <f t="shared" si="19"/>
        <v>0</v>
      </c>
      <c r="AJ80" s="24">
        <f t="shared" si="19"/>
        <v>0</v>
      </c>
      <c r="AK80" s="24">
        <f t="shared" si="19"/>
        <v>0</v>
      </c>
      <c r="AL80" s="24">
        <f t="shared" si="19"/>
        <v>0</v>
      </c>
      <c r="AM80" s="24">
        <f t="shared" si="19"/>
        <v>0</v>
      </c>
      <c r="AN80" s="24">
        <f t="shared" si="19"/>
        <v>0</v>
      </c>
      <c r="AO80" s="24">
        <f t="shared" si="19"/>
        <v>0</v>
      </c>
      <c r="AP80" s="24">
        <f t="shared" si="19"/>
        <v>0</v>
      </c>
      <c r="AQ80" s="24">
        <f t="shared" si="19"/>
        <v>0</v>
      </c>
      <c r="AR80" s="24">
        <f t="shared" si="19"/>
        <v>0</v>
      </c>
      <c r="AS80" s="24">
        <f t="shared" si="19"/>
        <v>0</v>
      </c>
      <c r="AT80" s="24">
        <f t="shared" si="19"/>
        <v>0</v>
      </c>
      <c r="AU80" s="24">
        <f t="shared" si="19"/>
        <v>0</v>
      </c>
      <c r="AV80" s="24">
        <f t="shared" si="19"/>
        <v>0</v>
      </c>
      <c r="AW80" s="24">
        <f t="shared" si="19"/>
        <v>0</v>
      </c>
      <c r="AX80" s="24">
        <f t="shared" si="19"/>
        <v>0</v>
      </c>
      <c r="AY80" s="24">
        <f t="shared" si="19"/>
        <v>0</v>
      </c>
    </row>
    <row r="81" spans="1:61" x14ac:dyDescent="0.25">
      <c r="A81" s="41"/>
      <c r="B81" s="11" t="s">
        <v>45</v>
      </c>
      <c r="C81" s="12"/>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row>
    <row r="82" spans="1:61" x14ac:dyDescent="0.25">
      <c r="A82" s="4"/>
      <c r="B82" s="13"/>
      <c r="C82" s="14"/>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6"/>
      <c r="BA82" s="16"/>
      <c r="BB82" s="16"/>
      <c r="BC82" s="16"/>
      <c r="BD82" s="16"/>
      <c r="BE82" s="16"/>
      <c r="BF82" s="16"/>
      <c r="BG82" s="16"/>
      <c r="BH82" s="16"/>
      <c r="BI82" s="16"/>
    </row>
    <row r="83" spans="1:61" x14ac:dyDescent="0.25">
      <c r="A83" s="4"/>
      <c r="B83" s="13"/>
      <c r="C83" s="14"/>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6"/>
      <c r="BA83" s="16"/>
      <c r="BB83" s="16"/>
      <c r="BC83" s="16"/>
      <c r="BD83" s="16"/>
      <c r="BE83" s="16"/>
      <c r="BF83" s="16"/>
      <c r="BG83" s="16"/>
      <c r="BH83" s="16"/>
      <c r="BI83" s="16"/>
    </row>
    <row r="84" spans="1:61" x14ac:dyDescent="0.25">
      <c r="A84" s="42">
        <v>22</v>
      </c>
      <c r="B84" s="22"/>
      <c r="C84" s="23" t="s">
        <v>46</v>
      </c>
      <c r="D84" s="24">
        <f t="shared" ref="D84:AY84" si="20">SUM(D82:D83)</f>
        <v>0</v>
      </c>
      <c r="E84" s="24">
        <f t="shared" si="20"/>
        <v>0</v>
      </c>
      <c r="F84" s="24">
        <f t="shared" si="20"/>
        <v>0</v>
      </c>
      <c r="G84" s="24">
        <f t="shared" si="20"/>
        <v>0</v>
      </c>
      <c r="H84" s="24">
        <f t="shared" si="20"/>
        <v>0</v>
      </c>
      <c r="I84" s="24">
        <f t="shared" si="20"/>
        <v>0</v>
      </c>
      <c r="J84" s="24">
        <f t="shared" si="20"/>
        <v>0</v>
      </c>
      <c r="K84" s="24">
        <f t="shared" si="20"/>
        <v>0</v>
      </c>
      <c r="L84" s="24">
        <f t="shared" si="20"/>
        <v>0</v>
      </c>
      <c r="M84" s="24">
        <f t="shared" si="20"/>
        <v>0</v>
      </c>
      <c r="N84" s="24">
        <f t="shared" si="20"/>
        <v>0</v>
      </c>
      <c r="O84" s="24">
        <f t="shared" si="20"/>
        <v>0</v>
      </c>
      <c r="P84" s="24">
        <f t="shared" si="20"/>
        <v>0</v>
      </c>
      <c r="Q84" s="24">
        <f t="shared" si="20"/>
        <v>0</v>
      </c>
      <c r="R84" s="24">
        <f t="shared" si="20"/>
        <v>0</v>
      </c>
      <c r="S84" s="24">
        <f t="shared" si="20"/>
        <v>0</v>
      </c>
      <c r="T84" s="24">
        <f t="shared" si="20"/>
        <v>0</v>
      </c>
      <c r="U84" s="24">
        <f t="shared" si="20"/>
        <v>0</v>
      </c>
      <c r="V84" s="24">
        <f t="shared" si="20"/>
        <v>0</v>
      </c>
      <c r="W84" s="24">
        <f t="shared" si="20"/>
        <v>0</v>
      </c>
      <c r="X84" s="24">
        <f t="shared" si="20"/>
        <v>0</v>
      </c>
      <c r="Y84" s="24">
        <f t="shared" si="20"/>
        <v>0</v>
      </c>
      <c r="Z84" s="24">
        <f t="shared" si="20"/>
        <v>0</v>
      </c>
      <c r="AA84" s="24">
        <f t="shared" si="20"/>
        <v>0</v>
      </c>
      <c r="AB84" s="24">
        <f t="shared" si="20"/>
        <v>0</v>
      </c>
      <c r="AC84" s="24">
        <f t="shared" si="20"/>
        <v>0</v>
      </c>
      <c r="AD84" s="24">
        <f t="shared" si="20"/>
        <v>0</v>
      </c>
      <c r="AE84" s="24">
        <f t="shared" si="20"/>
        <v>0</v>
      </c>
      <c r="AF84" s="24">
        <f t="shared" si="20"/>
        <v>0</v>
      </c>
      <c r="AG84" s="24">
        <f t="shared" si="20"/>
        <v>0</v>
      </c>
      <c r="AH84" s="24">
        <f t="shared" si="20"/>
        <v>0</v>
      </c>
      <c r="AI84" s="24">
        <f t="shared" si="20"/>
        <v>0</v>
      </c>
      <c r="AJ84" s="24">
        <f t="shared" si="20"/>
        <v>0</v>
      </c>
      <c r="AK84" s="24">
        <f t="shared" si="20"/>
        <v>0</v>
      </c>
      <c r="AL84" s="24">
        <f t="shared" si="20"/>
        <v>0</v>
      </c>
      <c r="AM84" s="24">
        <f t="shared" si="20"/>
        <v>0</v>
      </c>
      <c r="AN84" s="24">
        <f t="shared" si="20"/>
        <v>0</v>
      </c>
      <c r="AO84" s="24">
        <f t="shared" si="20"/>
        <v>0</v>
      </c>
      <c r="AP84" s="24">
        <f t="shared" si="20"/>
        <v>0</v>
      </c>
      <c r="AQ84" s="24">
        <f t="shared" si="20"/>
        <v>0</v>
      </c>
      <c r="AR84" s="24">
        <f t="shared" si="20"/>
        <v>0</v>
      </c>
      <c r="AS84" s="24">
        <f t="shared" si="20"/>
        <v>0</v>
      </c>
      <c r="AT84" s="24">
        <f t="shared" si="20"/>
        <v>0</v>
      </c>
      <c r="AU84" s="24">
        <f t="shared" si="20"/>
        <v>0</v>
      </c>
      <c r="AV84" s="24">
        <f t="shared" si="20"/>
        <v>0</v>
      </c>
      <c r="AW84" s="24">
        <f t="shared" si="20"/>
        <v>0</v>
      </c>
      <c r="AX84" s="24">
        <f t="shared" si="20"/>
        <v>0</v>
      </c>
      <c r="AY84" s="24">
        <f t="shared" si="20"/>
        <v>0</v>
      </c>
    </row>
    <row r="85" spans="1:61" x14ac:dyDescent="0.25">
      <c r="A85" s="41"/>
      <c r="B85" s="11" t="s">
        <v>47</v>
      </c>
      <c r="C85" s="12"/>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row>
    <row r="86" spans="1:61" x14ac:dyDescent="0.25">
      <c r="A86" s="4"/>
      <c r="B86" s="13"/>
      <c r="C86" s="14"/>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6"/>
      <c r="BA86" s="16"/>
      <c r="BB86" s="16"/>
      <c r="BC86" s="16"/>
      <c r="BD86" s="16"/>
      <c r="BE86" s="16"/>
      <c r="BF86" s="16"/>
      <c r="BG86" s="16"/>
      <c r="BH86" s="16"/>
      <c r="BI86" s="16"/>
    </row>
    <row r="87" spans="1:61" x14ac:dyDescent="0.25">
      <c r="A87" s="4"/>
      <c r="B87" s="13"/>
      <c r="C87" s="14"/>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6"/>
      <c r="BA87" s="16"/>
      <c r="BB87" s="16"/>
      <c r="BC87" s="16"/>
      <c r="BD87" s="16"/>
      <c r="BE87" s="16"/>
      <c r="BF87" s="16"/>
      <c r="BG87" s="16"/>
      <c r="BH87" s="16"/>
      <c r="BI87" s="16"/>
    </row>
    <row r="88" spans="1:61" x14ac:dyDescent="0.25">
      <c r="A88" s="42">
        <v>23</v>
      </c>
      <c r="B88" s="22"/>
      <c r="C88" s="23" t="s">
        <v>48</v>
      </c>
      <c r="D88" s="24">
        <f t="shared" ref="D88:AY88" si="21">SUM(D86:D87)</f>
        <v>0</v>
      </c>
      <c r="E88" s="24">
        <f t="shared" si="21"/>
        <v>0</v>
      </c>
      <c r="F88" s="24">
        <f t="shared" si="21"/>
        <v>0</v>
      </c>
      <c r="G88" s="24">
        <f t="shared" si="21"/>
        <v>0</v>
      </c>
      <c r="H88" s="24">
        <f t="shared" si="21"/>
        <v>0</v>
      </c>
      <c r="I88" s="24">
        <f t="shared" si="21"/>
        <v>0</v>
      </c>
      <c r="J88" s="24">
        <f t="shared" si="21"/>
        <v>0</v>
      </c>
      <c r="K88" s="24">
        <f t="shared" si="21"/>
        <v>0</v>
      </c>
      <c r="L88" s="24">
        <f t="shared" si="21"/>
        <v>0</v>
      </c>
      <c r="M88" s="24">
        <f t="shared" si="21"/>
        <v>0</v>
      </c>
      <c r="N88" s="24">
        <f t="shared" si="21"/>
        <v>0</v>
      </c>
      <c r="O88" s="24">
        <f t="shared" si="21"/>
        <v>0</v>
      </c>
      <c r="P88" s="24">
        <f t="shared" si="21"/>
        <v>0</v>
      </c>
      <c r="Q88" s="24">
        <f t="shared" si="21"/>
        <v>0</v>
      </c>
      <c r="R88" s="24">
        <f t="shared" si="21"/>
        <v>0</v>
      </c>
      <c r="S88" s="24">
        <f t="shared" si="21"/>
        <v>0</v>
      </c>
      <c r="T88" s="24">
        <f t="shared" si="21"/>
        <v>0</v>
      </c>
      <c r="U88" s="24">
        <f t="shared" si="21"/>
        <v>0</v>
      </c>
      <c r="V88" s="24">
        <f t="shared" si="21"/>
        <v>0</v>
      </c>
      <c r="W88" s="24">
        <f t="shared" si="21"/>
        <v>0</v>
      </c>
      <c r="X88" s="24">
        <f t="shared" si="21"/>
        <v>0</v>
      </c>
      <c r="Y88" s="24">
        <f t="shared" si="21"/>
        <v>0</v>
      </c>
      <c r="Z88" s="24">
        <f t="shared" si="21"/>
        <v>0</v>
      </c>
      <c r="AA88" s="24">
        <f t="shared" si="21"/>
        <v>0</v>
      </c>
      <c r="AB88" s="24">
        <f t="shared" si="21"/>
        <v>0</v>
      </c>
      <c r="AC88" s="24">
        <f t="shared" si="21"/>
        <v>0</v>
      </c>
      <c r="AD88" s="24">
        <f t="shared" si="21"/>
        <v>0</v>
      </c>
      <c r="AE88" s="24">
        <f t="shared" si="21"/>
        <v>0</v>
      </c>
      <c r="AF88" s="24">
        <f t="shared" si="21"/>
        <v>0</v>
      </c>
      <c r="AG88" s="24">
        <f t="shared" si="21"/>
        <v>0</v>
      </c>
      <c r="AH88" s="24">
        <f t="shared" si="21"/>
        <v>0</v>
      </c>
      <c r="AI88" s="24">
        <f t="shared" si="21"/>
        <v>0</v>
      </c>
      <c r="AJ88" s="24">
        <f t="shared" si="21"/>
        <v>0</v>
      </c>
      <c r="AK88" s="24">
        <f t="shared" si="21"/>
        <v>0</v>
      </c>
      <c r="AL88" s="24">
        <f t="shared" si="21"/>
        <v>0</v>
      </c>
      <c r="AM88" s="24">
        <f t="shared" si="21"/>
        <v>0</v>
      </c>
      <c r="AN88" s="24">
        <f t="shared" si="21"/>
        <v>0</v>
      </c>
      <c r="AO88" s="24">
        <f t="shared" si="21"/>
        <v>0</v>
      </c>
      <c r="AP88" s="24">
        <f t="shared" si="21"/>
        <v>0</v>
      </c>
      <c r="AQ88" s="24">
        <f t="shared" si="21"/>
        <v>0</v>
      </c>
      <c r="AR88" s="24">
        <f t="shared" si="21"/>
        <v>0</v>
      </c>
      <c r="AS88" s="24">
        <f t="shared" si="21"/>
        <v>0</v>
      </c>
      <c r="AT88" s="24">
        <f t="shared" si="21"/>
        <v>0</v>
      </c>
      <c r="AU88" s="24">
        <f t="shared" si="21"/>
        <v>0</v>
      </c>
      <c r="AV88" s="24">
        <f t="shared" si="21"/>
        <v>0</v>
      </c>
      <c r="AW88" s="24">
        <f t="shared" si="21"/>
        <v>0</v>
      </c>
      <c r="AX88" s="24">
        <f t="shared" si="21"/>
        <v>0</v>
      </c>
      <c r="AY88" s="24">
        <f t="shared" si="21"/>
        <v>0</v>
      </c>
    </row>
    <row r="89" spans="1:61" x14ac:dyDescent="0.25">
      <c r="A89" s="41"/>
      <c r="B89" s="11" t="s">
        <v>49</v>
      </c>
      <c r="C89" s="12"/>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row>
    <row r="90" spans="1:61" x14ac:dyDescent="0.25">
      <c r="A90" s="4"/>
      <c r="B90" s="13"/>
      <c r="C90" s="14"/>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6"/>
      <c r="BA90" s="16"/>
      <c r="BB90" s="16"/>
      <c r="BC90" s="16"/>
      <c r="BD90" s="16"/>
      <c r="BE90" s="16"/>
      <c r="BF90" s="16"/>
      <c r="BG90" s="16"/>
      <c r="BH90" s="16"/>
      <c r="BI90" s="16"/>
    </row>
    <row r="91" spans="1:61" x14ac:dyDescent="0.25">
      <c r="A91" s="4"/>
      <c r="B91" s="13"/>
      <c r="C91" s="14"/>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6"/>
      <c r="BA91" s="16"/>
      <c r="BB91" s="16"/>
      <c r="BC91" s="16"/>
      <c r="BD91" s="16"/>
      <c r="BE91" s="16"/>
      <c r="BF91" s="16"/>
      <c r="BG91" s="16"/>
      <c r="BH91" s="16"/>
      <c r="BI91" s="16"/>
    </row>
    <row r="92" spans="1:61" x14ac:dyDescent="0.25">
      <c r="A92" s="42">
        <v>24</v>
      </c>
      <c r="B92" s="22"/>
      <c r="C92" s="23" t="s">
        <v>50</v>
      </c>
      <c r="D92" s="24">
        <f t="shared" ref="D92:AY92" si="22">SUM(D90:D91)</f>
        <v>0</v>
      </c>
      <c r="E92" s="24">
        <f t="shared" si="22"/>
        <v>0</v>
      </c>
      <c r="F92" s="24">
        <f t="shared" si="22"/>
        <v>0</v>
      </c>
      <c r="G92" s="24">
        <f t="shared" si="22"/>
        <v>0</v>
      </c>
      <c r="H92" s="24">
        <f t="shared" si="22"/>
        <v>0</v>
      </c>
      <c r="I92" s="24">
        <f t="shared" si="22"/>
        <v>0</v>
      </c>
      <c r="J92" s="24">
        <f t="shared" si="22"/>
        <v>0</v>
      </c>
      <c r="K92" s="24">
        <f t="shared" si="22"/>
        <v>0</v>
      </c>
      <c r="L92" s="24">
        <f t="shared" si="22"/>
        <v>0</v>
      </c>
      <c r="M92" s="24">
        <f t="shared" si="22"/>
        <v>0</v>
      </c>
      <c r="N92" s="24">
        <f t="shared" si="22"/>
        <v>0</v>
      </c>
      <c r="O92" s="24">
        <f t="shared" si="22"/>
        <v>0</v>
      </c>
      <c r="P92" s="24">
        <f t="shared" si="22"/>
        <v>0</v>
      </c>
      <c r="Q92" s="24">
        <f t="shared" si="22"/>
        <v>0</v>
      </c>
      <c r="R92" s="24">
        <f t="shared" si="22"/>
        <v>0</v>
      </c>
      <c r="S92" s="24">
        <f t="shared" si="22"/>
        <v>0</v>
      </c>
      <c r="T92" s="24">
        <f t="shared" si="22"/>
        <v>0</v>
      </c>
      <c r="U92" s="24">
        <f t="shared" si="22"/>
        <v>0</v>
      </c>
      <c r="V92" s="24">
        <f t="shared" si="22"/>
        <v>0</v>
      </c>
      <c r="W92" s="24">
        <f t="shared" si="22"/>
        <v>0</v>
      </c>
      <c r="X92" s="24">
        <f t="shared" si="22"/>
        <v>0</v>
      </c>
      <c r="Y92" s="24">
        <f t="shared" si="22"/>
        <v>0</v>
      </c>
      <c r="Z92" s="24">
        <f t="shared" si="22"/>
        <v>0</v>
      </c>
      <c r="AA92" s="24">
        <f t="shared" si="22"/>
        <v>0</v>
      </c>
      <c r="AB92" s="24">
        <f t="shared" si="22"/>
        <v>0</v>
      </c>
      <c r="AC92" s="24">
        <f t="shared" si="22"/>
        <v>0</v>
      </c>
      <c r="AD92" s="24">
        <f t="shared" si="22"/>
        <v>0</v>
      </c>
      <c r="AE92" s="24">
        <f t="shared" si="22"/>
        <v>0</v>
      </c>
      <c r="AF92" s="24">
        <f t="shared" si="22"/>
        <v>0</v>
      </c>
      <c r="AG92" s="24">
        <f t="shared" si="22"/>
        <v>0</v>
      </c>
      <c r="AH92" s="24">
        <f t="shared" si="22"/>
        <v>0</v>
      </c>
      <c r="AI92" s="24">
        <f t="shared" si="22"/>
        <v>0</v>
      </c>
      <c r="AJ92" s="24">
        <f t="shared" si="22"/>
        <v>0</v>
      </c>
      <c r="AK92" s="24">
        <f t="shared" si="22"/>
        <v>0</v>
      </c>
      <c r="AL92" s="24">
        <f t="shared" si="22"/>
        <v>0</v>
      </c>
      <c r="AM92" s="24">
        <f t="shared" si="22"/>
        <v>0</v>
      </c>
      <c r="AN92" s="24">
        <f t="shared" si="22"/>
        <v>0</v>
      </c>
      <c r="AO92" s="24">
        <f t="shared" si="22"/>
        <v>0</v>
      </c>
      <c r="AP92" s="24">
        <f t="shared" si="22"/>
        <v>0</v>
      </c>
      <c r="AQ92" s="24">
        <f t="shared" si="22"/>
        <v>0</v>
      </c>
      <c r="AR92" s="24">
        <f t="shared" si="22"/>
        <v>0</v>
      </c>
      <c r="AS92" s="24">
        <f t="shared" si="22"/>
        <v>0</v>
      </c>
      <c r="AT92" s="24">
        <f t="shared" si="22"/>
        <v>0</v>
      </c>
      <c r="AU92" s="24">
        <f t="shared" si="22"/>
        <v>0</v>
      </c>
      <c r="AV92" s="24">
        <f t="shared" si="22"/>
        <v>0</v>
      </c>
      <c r="AW92" s="24">
        <f t="shared" si="22"/>
        <v>0</v>
      </c>
      <c r="AX92" s="24">
        <f t="shared" si="22"/>
        <v>0</v>
      </c>
      <c r="AY92" s="24">
        <f t="shared" si="22"/>
        <v>0</v>
      </c>
    </row>
    <row r="93" spans="1:61" x14ac:dyDescent="0.25">
      <c r="A93" s="41"/>
      <c r="B93" s="11" t="s">
        <v>51</v>
      </c>
      <c r="C93" s="12"/>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row>
    <row r="94" spans="1:61" x14ac:dyDescent="0.25">
      <c r="A94" s="4"/>
      <c r="B94" s="13"/>
      <c r="C94" s="14"/>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6"/>
      <c r="BA94" s="16"/>
      <c r="BB94" s="16"/>
      <c r="BC94" s="16"/>
      <c r="BD94" s="16"/>
      <c r="BE94" s="16"/>
      <c r="BF94" s="16"/>
      <c r="BG94" s="16"/>
      <c r="BH94" s="16"/>
      <c r="BI94" s="16"/>
    </row>
    <row r="95" spans="1:61" x14ac:dyDescent="0.25">
      <c r="A95" s="4"/>
      <c r="B95" s="13"/>
      <c r="C95" s="14"/>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6"/>
      <c r="BA95" s="16"/>
      <c r="BB95" s="16"/>
      <c r="BC95" s="16"/>
      <c r="BD95" s="16"/>
      <c r="BE95" s="16"/>
      <c r="BF95" s="16"/>
      <c r="BG95" s="16"/>
      <c r="BH95" s="16"/>
      <c r="BI95" s="16"/>
    </row>
    <row r="96" spans="1:61" x14ac:dyDescent="0.25">
      <c r="A96" s="42">
        <v>25</v>
      </c>
      <c r="B96" s="22"/>
      <c r="C96" s="32"/>
      <c r="D96" s="24">
        <f t="shared" ref="D96:AY96" si="23">SUM(D94:D95)</f>
        <v>0</v>
      </c>
      <c r="E96" s="24">
        <f t="shared" si="23"/>
        <v>0</v>
      </c>
      <c r="F96" s="24">
        <f t="shared" si="23"/>
        <v>0</v>
      </c>
      <c r="G96" s="24">
        <f t="shared" si="23"/>
        <v>0</v>
      </c>
      <c r="H96" s="24">
        <f t="shared" si="23"/>
        <v>0</v>
      </c>
      <c r="I96" s="24">
        <f t="shared" si="23"/>
        <v>0</v>
      </c>
      <c r="J96" s="24">
        <f t="shared" si="23"/>
        <v>0</v>
      </c>
      <c r="K96" s="24">
        <f t="shared" si="23"/>
        <v>0</v>
      </c>
      <c r="L96" s="24">
        <f t="shared" si="23"/>
        <v>0</v>
      </c>
      <c r="M96" s="24">
        <f t="shared" si="23"/>
        <v>0</v>
      </c>
      <c r="N96" s="24">
        <f t="shared" si="23"/>
        <v>0</v>
      </c>
      <c r="O96" s="24">
        <f t="shared" si="23"/>
        <v>0</v>
      </c>
      <c r="P96" s="24">
        <f t="shared" si="23"/>
        <v>0</v>
      </c>
      <c r="Q96" s="24">
        <f t="shared" si="23"/>
        <v>0</v>
      </c>
      <c r="R96" s="24">
        <f t="shared" si="23"/>
        <v>0</v>
      </c>
      <c r="S96" s="24">
        <f t="shared" si="23"/>
        <v>0</v>
      </c>
      <c r="T96" s="24">
        <f t="shared" si="23"/>
        <v>0</v>
      </c>
      <c r="U96" s="24">
        <f t="shared" si="23"/>
        <v>0</v>
      </c>
      <c r="V96" s="24">
        <f t="shared" si="23"/>
        <v>0</v>
      </c>
      <c r="W96" s="24">
        <f t="shared" si="23"/>
        <v>0</v>
      </c>
      <c r="X96" s="24">
        <f t="shared" si="23"/>
        <v>0</v>
      </c>
      <c r="Y96" s="24">
        <f t="shared" si="23"/>
        <v>0</v>
      </c>
      <c r="Z96" s="24">
        <f t="shared" si="23"/>
        <v>0</v>
      </c>
      <c r="AA96" s="24">
        <f t="shared" si="23"/>
        <v>0</v>
      </c>
      <c r="AB96" s="24">
        <f t="shared" si="23"/>
        <v>0</v>
      </c>
      <c r="AC96" s="24">
        <f t="shared" si="23"/>
        <v>0</v>
      </c>
      <c r="AD96" s="24">
        <f t="shared" si="23"/>
        <v>0</v>
      </c>
      <c r="AE96" s="24">
        <f t="shared" si="23"/>
        <v>0</v>
      </c>
      <c r="AF96" s="24">
        <f t="shared" si="23"/>
        <v>0</v>
      </c>
      <c r="AG96" s="24">
        <f t="shared" si="23"/>
        <v>0</v>
      </c>
      <c r="AH96" s="24">
        <f t="shared" si="23"/>
        <v>0</v>
      </c>
      <c r="AI96" s="24">
        <f t="shared" si="23"/>
        <v>0</v>
      </c>
      <c r="AJ96" s="24">
        <f t="shared" si="23"/>
        <v>0</v>
      </c>
      <c r="AK96" s="24">
        <f t="shared" si="23"/>
        <v>0</v>
      </c>
      <c r="AL96" s="24">
        <f t="shared" si="23"/>
        <v>0</v>
      </c>
      <c r="AM96" s="24">
        <f t="shared" si="23"/>
        <v>0</v>
      </c>
      <c r="AN96" s="24">
        <f t="shared" si="23"/>
        <v>0</v>
      </c>
      <c r="AO96" s="24">
        <f t="shared" si="23"/>
        <v>0</v>
      </c>
      <c r="AP96" s="24">
        <f t="shared" si="23"/>
        <v>0</v>
      </c>
      <c r="AQ96" s="24">
        <f t="shared" si="23"/>
        <v>0</v>
      </c>
      <c r="AR96" s="24">
        <f t="shared" si="23"/>
        <v>0</v>
      </c>
      <c r="AS96" s="24">
        <f t="shared" si="23"/>
        <v>0</v>
      </c>
      <c r="AT96" s="24">
        <f t="shared" si="23"/>
        <v>0</v>
      </c>
      <c r="AU96" s="24">
        <f t="shared" si="23"/>
        <v>0</v>
      </c>
      <c r="AV96" s="24">
        <f t="shared" si="23"/>
        <v>0</v>
      </c>
      <c r="AW96" s="24">
        <f t="shared" si="23"/>
        <v>0</v>
      </c>
      <c r="AX96" s="24">
        <f t="shared" si="23"/>
        <v>0</v>
      </c>
      <c r="AY96" s="24">
        <f t="shared" si="23"/>
        <v>0</v>
      </c>
    </row>
    <row r="97" spans="1:61" x14ac:dyDescent="0.25">
      <c r="A97" s="46"/>
      <c r="B97" s="11" t="s">
        <v>51</v>
      </c>
      <c r="C97" s="12"/>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row>
    <row r="98" spans="1:61" x14ac:dyDescent="0.25">
      <c r="A98" s="4"/>
      <c r="B98" s="13"/>
      <c r="C98" s="14"/>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6"/>
      <c r="BA98" s="16"/>
      <c r="BB98" s="16"/>
      <c r="BC98" s="16"/>
      <c r="BD98" s="16"/>
      <c r="BE98" s="16"/>
      <c r="BF98" s="16"/>
      <c r="BG98" s="16"/>
      <c r="BH98" s="16"/>
      <c r="BI98" s="16"/>
    </row>
    <row r="99" spans="1:61" x14ac:dyDescent="0.25">
      <c r="A99" s="4"/>
      <c r="B99" s="13"/>
      <c r="C99" s="14"/>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6"/>
      <c r="BA99" s="16"/>
      <c r="BB99" s="16"/>
      <c r="BC99" s="16"/>
      <c r="BD99" s="16"/>
      <c r="BE99" s="16"/>
      <c r="BF99" s="16"/>
      <c r="BG99" s="16"/>
      <c r="BH99" s="16"/>
      <c r="BI99" s="16"/>
    </row>
    <row r="100" spans="1:61" x14ac:dyDescent="0.25">
      <c r="A100" s="42">
        <v>26</v>
      </c>
      <c r="B100" s="22"/>
      <c r="C100" s="32"/>
      <c r="D100" s="24">
        <f t="shared" ref="D100:AY100" si="24">SUM(D98:D99)</f>
        <v>0</v>
      </c>
      <c r="E100" s="24">
        <f t="shared" si="24"/>
        <v>0</v>
      </c>
      <c r="F100" s="24">
        <f t="shared" si="24"/>
        <v>0</v>
      </c>
      <c r="G100" s="24">
        <f t="shared" si="24"/>
        <v>0</v>
      </c>
      <c r="H100" s="24">
        <f t="shared" si="24"/>
        <v>0</v>
      </c>
      <c r="I100" s="24">
        <f t="shared" si="24"/>
        <v>0</v>
      </c>
      <c r="J100" s="24">
        <f t="shared" si="24"/>
        <v>0</v>
      </c>
      <c r="K100" s="24">
        <f t="shared" si="24"/>
        <v>0</v>
      </c>
      <c r="L100" s="24">
        <f t="shared" si="24"/>
        <v>0</v>
      </c>
      <c r="M100" s="24">
        <f t="shared" si="24"/>
        <v>0</v>
      </c>
      <c r="N100" s="24">
        <f t="shared" si="24"/>
        <v>0</v>
      </c>
      <c r="O100" s="24">
        <f t="shared" si="24"/>
        <v>0</v>
      </c>
      <c r="P100" s="24">
        <f t="shared" si="24"/>
        <v>0</v>
      </c>
      <c r="Q100" s="24">
        <f t="shared" si="24"/>
        <v>0</v>
      </c>
      <c r="R100" s="24">
        <f t="shared" si="24"/>
        <v>0</v>
      </c>
      <c r="S100" s="24">
        <f t="shared" si="24"/>
        <v>0</v>
      </c>
      <c r="T100" s="24">
        <f t="shared" si="24"/>
        <v>0</v>
      </c>
      <c r="U100" s="24">
        <f t="shared" si="24"/>
        <v>0</v>
      </c>
      <c r="V100" s="24">
        <f t="shared" si="24"/>
        <v>0</v>
      </c>
      <c r="W100" s="24">
        <f t="shared" si="24"/>
        <v>0</v>
      </c>
      <c r="X100" s="24">
        <f t="shared" si="24"/>
        <v>0</v>
      </c>
      <c r="Y100" s="24">
        <f t="shared" si="24"/>
        <v>0</v>
      </c>
      <c r="Z100" s="24">
        <f t="shared" si="24"/>
        <v>0</v>
      </c>
      <c r="AA100" s="24">
        <f t="shared" si="24"/>
        <v>0</v>
      </c>
      <c r="AB100" s="24">
        <f t="shared" si="24"/>
        <v>0</v>
      </c>
      <c r="AC100" s="24">
        <f t="shared" si="24"/>
        <v>0</v>
      </c>
      <c r="AD100" s="24">
        <f t="shared" si="24"/>
        <v>0</v>
      </c>
      <c r="AE100" s="24">
        <f t="shared" si="24"/>
        <v>0</v>
      </c>
      <c r="AF100" s="24">
        <f t="shared" si="24"/>
        <v>0</v>
      </c>
      <c r="AG100" s="24">
        <f t="shared" si="24"/>
        <v>0</v>
      </c>
      <c r="AH100" s="24">
        <f t="shared" si="24"/>
        <v>0</v>
      </c>
      <c r="AI100" s="24">
        <f t="shared" si="24"/>
        <v>0</v>
      </c>
      <c r="AJ100" s="24">
        <f t="shared" si="24"/>
        <v>0</v>
      </c>
      <c r="AK100" s="24">
        <f t="shared" si="24"/>
        <v>0</v>
      </c>
      <c r="AL100" s="24">
        <f t="shared" si="24"/>
        <v>0</v>
      </c>
      <c r="AM100" s="24">
        <f t="shared" si="24"/>
        <v>0</v>
      </c>
      <c r="AN100" s="24">
        <f t="shared" si="24"/>
        <v>0</v>
      </c>
      <c r="AO100" s="24">
        <f t="shared" si="24"/>
        <v>0</v>
      </c>
      <c r="AP100" s="24">
        <f t="shared" si="24"/>
        <v>0</v>
      </c>
      <c r="AQ100" s="24">
        <f t="shared" si="24"/>
        <v>0</v>
      </c>
      <c r="AR100" s="24">
        <f t="shared" si="24"/>
        <v>0</v>
      </c>
      <c r="AS100" s="24">
        <f t="shared" si="24"/>
        <v>0</v>
      </c>
      <c r="AT100" s="24">
        <f t="shared" si="24"/>
        <v>0</v>
      </c>
      <c r="AU100" s="24">
        <f t="shared" si="24"/>
        <v>0</v>
      </c>
      <c r="AV100" s="24">
        <f t="shared" si="24"/>
        <v>0</v>
      </c>
      <c r="AW100" s="24">
        <f t="shared" si="24"/>
        <v>0</v>
      </c>
      <c r="AX100" s="24">
        <f t="shared" si="24"/>
        <v>0</v>
      </c>
      <c r="AY100" s="24">
        <f t="shared" si="24"/>
        <v>0</v>
      </c>
    </row>
    <row r="101" spans="1:61" x14ac:dyDescent="0.25">
      <c r="A101" s="46"/>
      <c r="B101" s="11" t="s">
        <v>52</v>
      </c>
      <c r="C101" s="12"/>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row>
    <row r="102" spans="1:61" x14ac:dyDescent="0.25">
      <c r="A102" s="4"/>
      <c r="B102" s="13"/>
      <c r="C102" s="14"/>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6"/>
      <c r="BA102" s="16"/>
      <c r="BB102" s="16"/>
      <c r="BC102" s="16"/>
      <c r="BD102" s="16"/>
      <c r="BE102" s="16"/>
      <c r="BF102" s="16"/>
      <c r="BG102" s="16"/>
      <c r="BH102" s="16"/>
      <c r="BI102" s="16"/>
    </row>
    <row r="103" spans="1:61" x14ac:dyDescent="0.25">
      <c r="A103" s="4"/>
      <c r="B103" s="13"/>
      <c r="C103" s="14"/>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6"/>
      <c r="BA103" s="16"/>
      <c r="BB103" s="16"/>
      <c r="BC103" s="16"/>
      <c r="BD103" s="16"/>
      <c r="BE103" s="16"/>
      <c r="BF103" s="16"/>
      <c r="BG103" s="16"/>
      <c r="BH103" s="16"/>
      <c r="BI103" s="16"/>
    </row>
    <row r="104" spans="1:61" x14ac:dyDescent="0.25">
      <c r="A104" s="42">
        <v>27</v>
      </c>
      <c r="B104" s="22"/>
      <c r="C104" s="23" t="s">
        <v>53</v>
      </c>
      <c r="D104" s="24">
        <f t="shared" ref="D104:AY104" si="25">SUM(D102:D103)</f>
        <v>0</v>
      </c>
      <c r="E104" s="24">
        <f t="shared" si="25"/>
        <v>0</v>
      </c>
      <c r="F104" s="24">
        <f t="shared" si="25"/>
        <v>0</v>
      </c>
      <c r="G104" s="24">
        <f t="shared" si="25"/>
        <v>0</v>
      </c>
      <c r="H104" s="24">
        <f t="shared" si="25"/>
        <v>0</v>
      </c>
      <c r="I104" s="24">
        <f t="shared" si="25"/>
        <v>0</v>
      </c>
      <c r="J104" s="24">
        <f t="shared" si="25"/>
        <v>0</v>
      </c>
      <c r="K104" s="24">
        <f t="shared" si="25"/>
        <v>0</v>
      </c>
      <c r="L104" s="24">
        <f t="shared" si="25"/>
        <v>0</v>
      </c>
      <c r="M104" s="24">
        <f t="shared" si="25"/>
        <v>0</v>
      </c>
      <c r="N104" s="24">
        <f t="shared" si="25"/>
        <v>0</v>
      </c>
      <c r="O104" s="24">
        <f t="shared" si="25"/>
        <v>0</v>
      </c>
      <c r="P104" s="24">
        <f t="shared" si="25"/>
        <v>0</v>
      </c>
      <c r="Q104" s="24">
        <f t="shared" si="25"/>
        <v>0</v>
      </c>
      <c r="R104" s="24">
        <f t="shared" si="25"/>
        <v>0</v>
      </c>
      <c r="S104" s="24">
        <f t="shared" si="25"/>
        <v>0</v>
      </c>
      <c r="T104" s="24">
        <f t="shared" si="25"/>
        <v>0</v>
      </c>
      <c r="U104" s="24">
        <f t="shared" si="25"/>
        <v>0</v>
      </c>
      <c r="V104" s="24">
        <f t="shared" si="25"/>
        <v>0</v>
      </c>
      <c r="W104" s="24">
        <f t="shared" si="25"/>
        <v>0</v>
      </c>
      <c r="X104" s="24">
        <f t="shared" si="25"/>
        <v>0</v>
      </c>
      <c r="Y104" s="24">
        <f t="shared" si="25"/>
        <v>0</v>
      </c>
      <c r="Z104" s="24">
        <f t="shared" si="25"/>
        <v>0</v>
      </c>
      <c r="AA104" s="24">
        <f t="shared" si="25"/>
        <v>0</v>
      </c>
      <c r="AB104" s="24">
        <f t="shared" si="25"/>
        <v>0</v>
      </c>
      <c r="AC104" s="24">
        <f t="shared" si="25"/>
        <v>0</v>
      </c>
      <c r="AD104" s="24">
        <f t="shared" si="25"/>
        <v>0</v>
      </c>
      <c r="AE104" s="24">
        <f t="shared" si="25"/>
        <v>0</v>
      </c>
      <c r="AF104" s="24">
        <f t="shared" si="25"/>
        <v>0</v>
      </c>
      <c r="AG104" s="24">
        <f t="shared" si="25"/>
        <v>0</v>
      </c>
      <c r="AH104" s="24">
        <f t="shared" si="25"/>
        <v>0</v>
      </c>
      <c r="AI104" s="24">
        <f t="shared" si="25"/>
        <v>0</v>
      </c>
      <c r="AJ104" s="24">
        <f t="shared" si="25"/>
        <v>0</v>
      </c>
      <c r="AK104" s="24">
        <f t="shared" si="25"/>
        <v>0</v>
      </c>
      <c r="AL104" s="24">
        <f t="shared" si="25"/>
        <v>0</v>
      </c>
      <c r="AM104" s="24">
        <f t="shared" si="25"/>
        <v>0</v>
      </c>
      <c r="AN104" s="24">
        <f t="shared" si="25"/>
        <v>0</v>
      </c>
      <c r="AO104" s="24">
        <f t="shared" si="25"/>
        <v>0</v>
      </c>
      <c r="AP104" s="24">
        <f t="shared" si="25"/>
        <v>0</v>
      </c>
      <c r="AQ104" s="24">
        <f t="shared" si="25"/>
        <v>0</v>
      </c>
      <c r="AR104" s="24">
        <f t="shared" si="25"/>
        <v>0</v>
      </c>
      <c r="AS104" s="24">
        <f t="shared" si="25"/>
        <v>0</v>
      </c>
      <c r="AT104" s="24">
        <f t="shared" si="25"/>
        <v>0</v>
      </c>
      <c r="AU104" s="24">
        <f t="shared" si="25"/>
        <v>0</v>
      </c>
      <c r="AV104" s="24">
        <f t="shared" si="25"/>
        <v>0</v>
      </c>
      <c r="AW104" s="24">
        <f t="shared" si="25"/>
        <v>0</v>
      </c>
      <c r="AX104" s="24">
        <f t="shared" si="25"/>
        <v>0</v>
      </c>
      <c r="AY104" s="24">
        <f t="shared" si="25"/>
        <v>0</v>
      </c>
    </row>
    <row r="105" spans="1:61" x14ac:dyDescent="0.25">
      <c r="A105" s="42">
        <v>28</v>
      </c>
      <c r="B105" s="22"/>
      <c r="C105" s="23" t="s">
        <v>54</v>
      </c>
      <c r="D105" s="24">
        <f t="shared" ref="D105:AY105" si="26">D104+D100+D96+D92+D88+D84+D80+D76+D72+D68+D64</f>
        <v>0</v>
      </c>
      <c r="E105" s="24">
        <f t="shared" si="26"/>
        <v>0</v>
      </c>
      <c r="F105" s="24">
        <f t="shared" si="26"/>
        <v>0</v>
      </c>
      <c r="G105" s="24">
        <f t="shared" si="26"/>
        <v>0</v>
      </c>
      <c r="H105" s="24">
        <f t="shared" si="26"/>
        <v>0</v>
      </c>
      <c r="I105" s="24">
        <f t="shared" si="26"/>
        <v>0</v>
      </c>
      <c r="J105" s="24">
        <f t="shared" si="26"/>
        <v>0</v>
      </c>
      <c r="K105" s="24">
        <f t="shared" si="26"/>
        <v>0</v>
      </c>
      <c r="L105" s="24">
        <f t="shared" si="26"/>
        <v>0</v>
      </c>
      <c r="M105" s="24">
        <f t="shared" si="26"/>
        <v>0</v>
      </c>
      <c r="N105" s="24">
        <f t="shared" si="26"/>
        <v>0</v>
      </c>
      <c r="O105" s="24">
        <f t="shared" si="26"/>
        <v>0</v>
      </c>
      <c r="P105" s="24">
        <f t="shared" si="26"/>
        <v>0</v>
      </c>
      <c r="Q105" s="24">
        <f t="shared" si="26"/>
        <v>0</v>
      </c>
      <c r="R105" s="24">
        <f t="shared" si="26"/>
        <v>0</v>
      </c>
      <c r="S105" s="24">
        <f t="shared" si="26"/>
        <v>0</v>
      </c>
      <c r="T105" s="24">
        <f t="shared" si="26"/>
        <v>0</v>
      </c>
      <c r="U105" s="24">
        <f t="shared" si="26"/>
        <v>0</v>
      </c>
      <c r="V105" s="24">
        <f t="shared" si="26"/>
        <v>0</v>
      </c>
      <c r="W105" s="24">
        <f t="shared" si="26"/>
        <v>0</v>
      </c>
      <c r="X105" s="24">
        <f t="shared" si="26"/>
        <v>0</v>
      </c>
      <c r="Y105" s="24">
        <f t="shared" si="26"/>
        <v>0</v>
      </c>
      <c r="Z105" s="24">
        <f t="shared" si="26"/>
        <v>0</v>
      </c>
      <c r="AA105" s="24">
        <f t="shared" si="26"/>
        <v>0</v>
      </c>
      <c r="AB105" s="24">
        <f t="shared" si="26"/>
        <v>0</v>
      </c>
      <c r="AC105" s="24">
        <f t="shared" si="26"/>
        <v>0</v>
      </c>
      <c r="AD105" s="24">
        <f t="shared" si="26"/>
        <v>0</v>
      </c>
      <c r="AE105" s="24">
        <f t="shared" si="26"/>
        <v>0</v>
      </c>
      <c r="AF105" s="24">
        <f t="shared" si="26"/>
        <v>0</v>
      </c>
      <c r="AG105" s="24">
        <f t="shared" si="26"/>
        <v>0</v>
      </c>
      <c r="AH105" s="24">
        <f t="shared" si="26"/>
        <v>0</v>
      </c>
      <c r="AI105" s="24">
        <f t="shared" si="26"/>
        <v>0</v>
      </c>
      <c r="AJ105" s="24">
        <f t="shared" si="26"/>
        <v>0</v>
      </c>
      <c r="AK105" s="24">
        <f t="shared" si="26"/>
        <v>0</v>
      </c>
      <c r="AL105" s="24">
        <f t="shared" si="26"/>
        <v>0</v>
      </c>
      <c r="AM105" s="24">
        <f t="shared" si="26"/>
        <v>0</v>
      </c>
      <c r="AN105" s="24">
        <f t="shared" si="26"/>
        <v>0</v>
      </c>
      <c r="AO105" s="24">
        <f t="shared" si="26"/>
        <v>0</v>
      </c>
      <c r="AP105" s="24">
        <f t="shared" si="26"/>
        <v>0</v>
      </c>
      <c r="AQ105" s="24">
        <f t="shared" si="26"/>
        <v>0</v>
      </c>
      <c r="AR105" s="24">
        <f t="shared" si="26"/>
        <v>0</v>
      </c>
      <c r="AS105" s="24">
        <f t="shared" si="26"/>
        <v>0</v>
      </c>
      <c r="AT105" s="24">
        <f t="shared" si="26"/>
        <v>0</v>
      </c>
      <c r="AU105" s="24">
        <f t="shared" si="26"/>
        <v>0</v>
      </c>
      <c r="AV105" s="24">
        <f t="shared" si="26"/>
        <v>0</v>
      </c>
      <c r="AW105" s="24">
        <f t="shared" si="26"/>
        <v>0</v>
      </c>
      <c r="AX105" s="24">
        <f t="shared" si="26"/>
        <v>0</v>
      </c>
      <c r="AY105" s="24">
        <f t="shared" si="26"/>
        <v>0</v>
      </c>
      <c r="AZ105" s="20"/>
    </row>
    <row r="106" spans="1:61" x14ac:dyDescent="0.25">
      <c r="A106" s="9" t="s">
        <v>55</v>
      </c>
      <c r="B106" s="8"/>
      <c r="C106" s="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row>
    <row r="107" spans="1:61" x14ac:dyDescent="0.25">
      <c r="A107" s="40">
        <v>29</v>
      </c>
      <c r="B107" s="25"/>
      <c r="C107" s="26" t="s">
        <v>2</v>
      </c>
      <c r="D107" s="27">
        <f t="shared" ref="D107:AY107" si="27">D59-D105</f>
        <v>0</v>
      </c>
      <c r="E107" s="27">
        <f t="shared" si="27"/>
        <v>0</v>
      </c>
      <c r="F107" s="27">
        <f t="shared" si="27"/>
        <v>0</v>
      </c>
      <c r="G107" s="27">
        <f t="shared" si="27"/>
        <v>0</v>
      </c>
      <c r="H107" s="27">
        <f t="shared" si="27"/>
        <v>0</v>
      </c>
      <c r="I107" s="27">
        <f t="shared" si="27"/>
        <v>0</v>
      </c>
      <c r="J107" s="27">
        <f t="shared" si="27"/>
        <v>0</v>
      </c>
      <c r="K107" s="27">
        <f t="shared" si="27"/>
        <v>0</v>
      </c>
      <c r="L107" s="27">
        <f t="shared" si="27"/>
        <v>0</v>
      </c>
      <c r="M107" s="27">
        <f t="shared" si="27"/>
        <v>0</v>
      </c>
      <c r="N107" s="27">
        <f t="shared" si="27"/>
        <v>0</v>
      </c>
      <c r="O107" s="27">
        <f t="shared" si="27"/>
        <v>0</v>
      </c>
      <c r="P107" s="27">
        <f t="shared" si="27"/>
        <v>0</v>
      </c>
      <c r="Q107" s="27">
        <f t="shared" si="27"/>
        <v>0</v>
      </c>
      <c r="R107" s="27">
        <f t="shared" si="27"/>
        <v>0</v>
      </c>
      <c r="S107" s="27">
        <f t="shared" si="27"/>
        <v>0</v>
      </c>
      <c r="T107" s="27">
        <f t="shared" si="27"/>
        <v>0</v>
      </c>
      <c r="U107" s="27">
        <f t="shared" si="27"/>
        <v>0</v>
      </c>
      <c r="V107" s="27">
        <f t="shared" si="27"/>
        <v>0</v>
      </c>
      <c r="W107" s="27">
        <f t="shared" si="27"/>
        <v>0</v>
      </c>
      <c r="X107" s="27">
        <f t="shared" si="27"/>
        <v>0</v>
      </c>
      <c r="Y107" s="27">
        <f t="shared" si="27"/>
        <v>0</v>
      </c>
      <c r="Z107" s="27">
        <f t="shared" si="27"/>
        <v>0</v>
      </c>
      <c r="AA107" s="27">
        <f t="shared" si="27"/>
        <v>0</v>
      </c>
      <c r="AB107" s="27">
        <f t="shared" si="27"/>
        <v>0</v>
      </c>
      <c r="AC107" s="27">
        <f t="shared" si="27"/>
        <v>0</v>
      </c>
      <c r="AD107" s="27">
        <f t="shared" si="27"/>
        <v>0</v>
      </c>
      <c r="AE107" s="27">
        <f t="shared" si="27"/>
        <v>0</v>
      </c>
      <c r="AF107" s="27">
        <f t="shared" si="27"/>
        <v>0</v>
      </c>
      <c r="AG107" s="27">
        <f t="shared" si="27"/>
        <v>0</v>
      </c>
      <c r="AH107" s="27">
        <f t="shared" si="27"/>
        <v>0</v>
      </c>
      <c r="AI107" s="27">
        <f t="shared" si="27"/>
        <v>0</v>
      </c>
      <c r="AJ107" s="27">
        <f t="shared" si="27"/>
        <v>0</v>
      </c>
      <c r="AK107" s="27">
        <f t="shared" si="27"/>
        <v>0</v>
      </c>
      <c r="AL107" s="27">
        <f t="shared" si="27"/>
        <v>0</v>
      </c>
      <c r="AM107" s="27">
        <f t="shared" si="27"/>
        <v>0</v>
      </c>
      <c r="AN107" s="27">
        <f t="shared" si="27"/>
        <v>0</v>
      </c>
      <c r="AO107" s="27">
        <f t="shared" si="27"/>
        <v>0</v>
      </c>
      <c r="AP107" s="27">
        <f t="shared" si="27"/>
        <v>0</v>
      </c>
      <c r="AQ107" s="27">
        <f t="shared" si="27"/>
        <v>0</v>
      </c>
      <c r="AR107" s="27">
        <f t="shared" si="27"/>
        <v>0</v>
      </c>
      <c r="AS107" s="27">
        <f t="shared" si="27"/>
        <v>0</v>
      </c>
      <c r="AT107" s="27">
        <f t="shared" si="27"/>
        <v>0</v>
      </c>
      <c r="AU107" s="27">
        <f t="shared" si="27"/>
        <v>0</v>
      </c>
      <c r="AV107" s="27">
        <f t="shared" si="27"/>
        <v>0</v>
      </c>
      <c r="AW107" s="27">
        <f t="shared" si="27"/>
        <v>0</v>
      </c>
      <c r="AX107" s="27">
        <f t="shared" si="27"/>
        <v>0</v>
      </c>
      <c r="AY107" s="27">
        <f t="shared" si="27"/>
        <v>0</v>
      </c>
    </row>
    <row r="108" spans="1:61" s="51" customFormat="1" x14ac:dyDescent="0.25">
      <c r="A108" s="9" t="s">
        <v>120</v>
      </c>
      <c r="B108" s="9"/>
      <c r="C108" s="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50"/>
      <c r="BA108" s="50"/>
      <c r="BB108" s="50"/>
      <c r="BC108" s="50"/>
      <c r="BD108" s="50"/>
      <c r="BE108" s="50"/>
      <c r="BF108" s="50"/>
      <c r="BG108" s="50"/>
      <c r="BH108" s="50"/>
      <c r="BI108" s="50"/>
    </row>
    <row r="109" spans="1:61" x14ac:dyDescent="0.25">
      <c r="A109" s="41"/>
      <c r="B109" s="11" t="s">
        <v>56</v>
      </c>
      <c r="C109" s="12"/>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row>
    <row r="110" spans="1:61" x14ac:dyDescent="0.25">
      <c r="A110" s="4"/>
      <c r="B110" s="13"/>
      <c r="C110" s="33" t="s">
        <v>57</v>
      </c>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6"/>
      <c r="BA110" s="16"/>
      <c r="BB110" s="16"/>
      <c r="BC110" s="16"/>
      <c r="BD110" s="16"/>
      <c r="BE110" s="16"/>
      <c r="BF110" s="16"/>
      <c r="BG110" s="16"/>
      <c r="BH110" s="16"/>
      <c r="BI110" s="16"/>
    </row>
    <row r="111" spans="1:61" x14ac:dyDescent="0.25">
      <c r="A111" s="4"/>
      <c r="B111" s="13"/>
      <c r="C111" s="14"/>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6"/>
      <c r="BA111" s="16"/>
      <c r="BB111" s="16"/>
      <c r="BC111" s="16"/>
      <c r="BD111" s="16"/>
      <c r="BE111" s="16"/>
      <c r="BF111" s="16"/>
      <c r="BG111" s="16"/>
      <c r="BH111" s="16"/>
      <c r="BI111" s="16"/>
    </row>
    <row r="112" spans="1:61" x14ac:dyDescent="0.25">
      <c r="A112" s="42">
        <v>30</v>
      </c>
      <c r="B112" s="22"/>
      <c r="C112" s="23" t="s">
        <v>58</v>
      </c>
      <c r="D112" s="24">
        <f t="shared" ref="D112:AY112" si="28">SUM(D110:D111)</f>
        <v>0</v>
      </c>
      <c r="E112" s="24">
        <f t="shared" si="28"/>
        <v>0</v>
      </c>
      <c r="F112" s="24">
        <f t="shared" si="28"/>
        <v>0</v>
      </c>
      <c r="G112" s="24">
        <f t="shared" si="28"/>
        <v>0</v>
      </c>
      <c r="H112" s="24">
        <f t="shared" si="28"/>
        <v>0</v>
      </c>
      <c r="I112" s="24">
        <f t="shared" si="28"/>
        <v>0</v>
      </c>
      <c r="J112" s="24">
        <f t="shared" si="28"/>
        <v>0</v>
      </c>
      <c r="K112" s="24">
        <f t="shared" si="28"/>
        <v>0</v>
      </c>
      <c r="L112" s="24">
        <f t="shared" si="28"/>
        <v>0</v>
      </c>
      <c r="M112" s="24">
        <f t="shared" si="28"/>
        <v>0</v>
      </c>
      <c r="N112" s="24">
        <f t="shared" si="28"/>
        <v>0</v>
      </c>
      <c r="O112" s="24">
        <f t="shared" si="28"/>
        <v>0</v>
      </c>
      <c r="P112" s="24">
        <f t="shared" si="28"/>
        <v>0</v>
      </c>
      <c r="Q112" s="24">
        <f t="shared" si="28"/>
        <v>0</v>
      </c>
      <c r="R112" s="24">
        <f t="shared" si="28"/>
        <v>0</v>
      </c>
      <c r="S112" s="24">
        <f t="shared" si="28"/>
        <v>0</v>
      </c>
      <c r="T112" s="24">
        <f t="shared" si="28"/>
        <v>0</v>
      </c>
      <c r="U112" s="24">
        <f t="shared" si="28"/>
        <v>0</v>
      </c>
      <c r="V112" s="24">
        <f t="shared" si="28"/>
        <v>0</v>
      </c>
      <c r="W112" s="24">
        <f t="shared" si="28"/>
        <v>0</v>
      </c>
      <c r="X112" s="24">
        <f t="shared" si="28"/>
        <v>0</v>
      </c>
      <c r="Y112" s="24">
        <f t="shared" si="28"/>
        <v>0</v>
      </c>
      <c r="Z112" s="24">
        <f t="shared" si="28"/>
        <v>0</v>
      </c>
      <c r="AA112" s="24">
        <f t="shared" si="28"/>
        <v>0</v>
      </c>
      <c r="AB112" s="24">
        <f t="shared" si="28"/>
        <v>0</v>
      </c>
      <c r="AC112" s="24">
        <f t="shared" si="28"/>
        <v>0</v>
      </c>
      <c r="AD112" s="24">
        <f t="shared" si="28"/>
        <v>0</v>
      </c>
      <c r="AE112" s="24">
        <f t="shared" si="28"/>
        <v>0</v>
      </c>
      <c r="AF112" s="24">
        <f t="shared" si="28"/>
        <v>0</v>
      </c>
      <c r="AG112" s="24">
        <f t="shared" si="28"/>
        <v>0</v>
      </c>
      <c r="AH112" s="24">
        <f t="shared" si="28"/>
        <v>0</v>
      </c>
      <c r="AI112" s="24">
        <f t="shared" si="28"/>
        <v>0</v>
      </c>
      <c r="AJ112" s="24">
        <f t="shared" si="28"/>
        <v>0</v>
      </c>
      <c r="AK112" s="24">
        <f t="shared" si="28"/>
        <v>0</v>
      </c>
      <c r="AL112" s="24">
        <f t="shared" si="28"/>
        <v>0</v>
      </c>
      <c r="AM112" s="24">
        <f t="shared" si="28"/>
        <v>0</v>
      </c>
      <c r="AN112" s="24">
        <f t="shared" si="28"/>
        <v>0</v>
      </c>
      <c r="AO112" s="24">
        <f t="shared" si="28"/>
        <v>0</v>
      </c>
      <c r="AP112" s="24">
        <f t="shared" si="28"/>
        <v>0</v>
      </c>
      <c r="AQ112" s="24">
        <f t="shared" si="28"/>
        <v>0</v>
      </c>
      <c r="AR112" s="24">
        <f t="shared" si="28"/>
        <v>0</v>
      </c>
      <c r="AS112" s="24">
        <f t="shared" si="28"/>
        <v>0</v>
      </c>
      <c r="AT112" s="24">
        <f t="shared" si="28"/>
        <v>0</v>
      </c>
      <c r="AU112" s="24">
        <f t="shared" si="28"/>
        <v>0</v>
      </c>
      <c r="AV112" s="24">
        <f t="shared" si="28"/>
        <v>0</v>
      </c>
      <c r="AW112" s="24">
        <f t="shared" si="28"/>
        <v>0</v>
      </c>
      <c r="AX112" s="24">
        <f t="shared" si="28"/>
        <v>0</v>
      </c>
      <c r="AY112" s="24">
        <f t="shared" si="28"/>
        <v>0</v>
      </c>
    </row>
    <row r="113" spans="1:61" x14ac:dyDescent="0.25">
      <c r="A113" s="41"/>
      <c r="B113" s="11" t="s">
        <v>59</v>
      </c>
      <c r="C113" s="12"/>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row>
    <row r="114" spans="1:61" x14ac:dyDescent="0.25">
      <c r="A114" s="4"/>
      <c r="B114" s="13"/>
      <c r="C114" s="14"/>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6"/>
      <c r="BA114" s="16"/>
      <c r="BB114" s="16"/>
      <c r="BC114" s="16"/>
      <c r="BD114" s="16"/>
      <c r="BE114" s="16"/>
      <c r="BF114" s="16"/>
      <c r="BG114" s="16"/>
      <c r="BH114" s="16"/>
      <c r="BI114" s="16"/>
    </row>
    <row r="115" spans="1:61" x14ac:dyDescent="0.25">
      <c r="A115" s="4"/>
      <c r="B115" s="13"/>
      <c r="C115" s="14"/>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6"/>
      <c r="BA115" s="16"/>
      <c r="BB115" s="16"/>
      <c r="BC115" s="16"/>
      <c r="BD115" s="16"/>
      <c r="BE115" s="16"/>
      <c r="BF115" s="16"/>
      <c r="BG115" s="16"/>
      <c r="BH115" s="16"/>
      <c r="BI115" s="16"/>
    </row>
    <row r="116" spans="1:61" x14ac:dyDescent="0.25">
      <c r="A116" s="42">
        <v>31</v>
      </c>
      <c r="B116" s="22"/>
      <c r="C116" s="23" t="s">
        <v>60</v>
      </c>
      <c r="D116" s="24">
        <f t="shared" ref="D116:AY116" si="29">SUM(D114:D115)</f>
        <v>0</v>
      </c>
      <c r="E116" s="24">
        <f t="shared" si="29"/>
        <v>0</v>
      </c>
      <c r="F116" s="24">
        <f t="shared" si="29"/>
        <v>0</v>
      </c>
      <c r="G116" s="24">
        <f t="shared" si="29"/>
        <v>0</v>
      </c>
      <c r="H116" s="24">
        <f t="shared" si="29"/>
        <v>0</v>
      </c>
      <c r="I116" s="24">
        <f t="shared" si="29"/>
        <v>0</v>
      </c>
      <c r="J116" s="24">
        <f t="shared" si="29"/>
        <v>0</v>
      </c>
      <c r="K116" s="24">
        <f t="shared" si="29"/>
        <v>0</v>
      </c>
      <c r="L116" s="24">
        <f t="shared" si="29"/>
        <v>0</v>
      </c>
      <c r="M116" s="24">
        <f t="shared" si="29"/>
        <v>0</v>
      </c>
      <c r="N116" s="24">
        <f t="shared" si="29"/>
        <v>0</v>
      </c>
      <c r="O116" s="24">
        <f t="shared" si="29"/>
        <v>0</v>
      </c>
      <c r="P116" s="24">
        <f t="shared" si="29"/>
        <v>0</v>
      </c>
      <c r="Q116" s="24">
        <f t="shared" si="29"/>
        <v>0</v>
      </c>
      <c r="R116" s="24">
        <f t="shared" si="29"/>
        <v>0</v>
      </c>
      <c r="S116" s="24">
        <f t="shared" si="29"/>
        <v>0</v>
      </c>
      <c r="T116" s="24">
        <f t="shared" si="29"/>
        <v>0</v>
      </c>
      <c r="U116" s="24">
        <f t="shared" si="29"/>
        <v>0</v>
      </c>
      <c r="V116" s="24">
        <f t="shared" si="29"/>
        <v>0</v>
      </c>
      <c r="W116" s="24">
        <f t="shared" si="29"/>
        <v>0</v>
      </c>
      <c r="X116" s="24">
        <f t="shared" si="29"/>
        <v>0</v>
      </c>
      <c r="Y116" s="24">
        <f t="shared" si="29"/>
        <v>0</v>
      </c>
      <c r="Z116" s="24">
        <f t="shared" si="29"/>
        <v>0</v>
      </c>
      <c r="AA116" s="24">
        <f t="shared" si="29"/>
        <v>0</v>
      </c>
      <c r="AB116" s="24">
        <f t="shared" si="29"/>
        <v>0</v>
      </c>
      <c r="AC116" s="24">
        <f t="shared" si="29"/>
        <v>0</v>
      </c>
      <c r="AD116" s="24">
        <f t="shared" si="29"/>
        <v>0</v>
      </c>
      <c r="AE116" s="24">
        <f t="shared" si="29"/>
        <v>0</v>
      </c>
      <c r="AF116" s="24">
        <f t="shared" si="29"/>
        <v>0</v>
      </c>
      <c r="AG116" s="24">
        <f t="shared" si="29"/>
        <v>0</v>
      </c>
      <c r="AH116" s="24">
        <f t="shared" si="29"/>
        <v>0</v>
      </c>
      <c r="AI116" s="24">
        <f t="shared" si="29"/>
        <v>0</v>
      </c>
      <c r="AJ116" s="24">
        <f t="shared" si="29"/>
        <v>0</v>
      </c>
      <c r="AK116" s="24">
        <f t="shared" si="29"/>
        <v>0</v>
      </c>
      <c r="AL116" s="24">
        <f t="shared" si="29"/>
        <v>0</v>
      </c>
      <c r="AM116" s="24">
        <f t="shared" si="29"/>
        <v>0</v>
      </c>
      <c r="AN116" s="24">
        <f t="shared" si="29"/>
        <v>0</v>
      </c>
      <c r="AO116" s="24">
        <f t="shared" si="29"/>
        <v>0</v>
      </c>
      <c r="AP116" s="24">
        <f t="shared" si="29"/>
        <v>0</v>
      </c>
      <c r="AQ116" s="24">
        <f t="shared" si="29"/>
        <v>0</v>
      </c>
      <c r="AR116" s="24">
        <f t="shared" si="29"/>
        <v>0</v>
      </c>
      <c r="AS116" s="24">
        <f t="shared" si="29"/>
        <v>0</v>
      </c>
      <c r="AT116" s="24">
        <f t="shared" si="29"/>
        <v>0</v>
      </c>
      <c r="AU116" s="24">
        <f t="shared" si="29"/>
        <v>0</v>
      </c>
      <c r="AV116" s="24">
        <f t="shared" si="29"/>
        <v>0</v>
      </c>
      <c r="AW116" s="24">
        <f t="shared" si="29"/>
        <v>0</v>
      </c>
      <c r="AX116" s="24">
        <f t="shared" si="29"/>
        <v>0</v>
      </c>
      <c r="AY116" s="24">
        <f t="shared" si="29"/>
        <v>0</v>
      </c>
    </row>
    <row r="117" spans="1:61" x14ac:dyDescent="0.25">
      <c r="A117" s="46"/>
      <c r="B117" s="11" t="s">
        <v>61</v>
      </c>
      <c r="C117" s="12"/>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0"/>
    </row>
    <row r="118" spans="1:61" x14ac:dyDescent="0.25">
      <c r="A118" s="4"/>
      <c r="B118" s="13"/>
      <c r="C118" s="14"/>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6"/>
      <c r="BA118" s="16"/>
      <c r="BB118" s="16"/>
      <c r="BC118" s="16"/>
      <c r="BD118" s="16"/>
      <c r="BE118" s="16"/>
      <c r="BF118" s="16"/>
      <c r="BG118" s="16"/>
      <c r="BH118" s="16"/>
      <c r="BI118" s="16"/>
    </row>
    <row r="119" spans="1:61" x14ac:dyDescent="0.25">
      <c r="A119" s="4"/>
      <c r="B119" s="13"/>
      <c r="C119" s="14"/>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6"/>
      <c r="BA119" s="16"/>
      <c r="BB119" s="16"/>
      <c r="BC119" s="16"/>
      <c r="BD119" s="16"/>
      <c r="BE119" s="16"/>
      <c r="BF119" s="16"/>
      <c r="BG119" s="16"/>
      <c r="BH119" s="16"/>
      <c r="BI119" s="16"/>
    </row>
    <row r="120" spans="1:61" x14ac:dyDescent="0.25">
      <c r="A120" s="42">
        <v>32</v>
      </c>
      <c r="B120" s="22"/>
      <c r="C120" s="23" t="s">
        <v>62</v>
      </c>
      <c r="D120" s="24">
        <f t="shared" ref="D120:AY120" si="30">SUM(D118:D119)</f>
        <v>0</v>
      </c>
      <c r="E120" s="24">
        <f t="shared" si="30"/>
        <v>0</v>
      </c>
      <c r="F120" s="24">
        <f t="shared" si="30"/>
        <v>0</v>
      </c>
      <c r="G120" s="24">
        <f t="shared" si="30"/>
        <v>0</v>
      </c>
      <c r="H120" s="24">
        <f t="shared" si="30"/>
        <v>0</v>
      </c>
      <c r="I120" s="24">
        <f t="shared" si="30"/>
        <v>0</v>
      </c>
      <c r="J120" s="24">
        <f t="shared" si="30"/>
        <v>0</v>
      </c>
      <c r="K120" s="24">
        <f t="shared" si="30"/>
        <v>0</v>
      </c>
      <c r="L120" s="24">
        <f t="shared" si="30"/>
        <v>0</v>
      </c>
      <c r="M120" s="24">
        <f t="shared" si="30"/>
        <v>0</v>
      </c>
      <c r="N120" s="24">
        <f t="shared" si="30"/>
        <v>0</v>
      </c>
      <c r="O120" s="24">
        <f t="shared" si="30"/>
        <v>0</v>
      </c>
      <c r="P120" s="24">
        <f t="shared" si="30"/>
        <v>0</v>
      </c>
      <c r="Q120" s="24">
        <f t="shared" si="30"/>
        <v>0</v>
      </c>
      <c r="R120" s="24">
        <f t="shared" si="30"/>
        <v>0</v>
      </c>
      <c r="S120" s="24">
        <f t="shared" si="30"/>
        <v>0</v>
      </c>
      <c r="T120" s="24">
        <f t="shared" si="30"/>
        <v>0</v>
      </c>
      <c r="U120" s="24">
        <f t="shared" si="30"/>
        <v>0</v>
      </c>
      <c r="V120" s="24">
        <f t="shared" si="30"/>
        <v>0</v>
      </c>
      <c r="W120" s="24">
        <f t="shared" si="30"/>
        <v>0</v>
      </c>
      <c r="X120" s="24">
        <f t="shared" si="30"/>
        <v>0</v>
      </c>
      <c r="Y120" s="24">
        <f t="shared" si="30"/>
        <v>0</v>
      </c>
      <c r="Z120" s="24">
        <f t="shared" si="30"/>
        <v>0</v>
      </c>
      <c r="AA120" s="24">
        <f t="shared" si="30"/>
        <v>0</v>
      </c>
      <c r="AB120" s="24">
        <f t="shared" si="30"/>
        <v>0</v>
      </c>
      <c r="AC120" s="24">
        <f t="shared" si="30"/>
        <v>0</v>
      </c>
      <c r="AD120" s="24">
        <f t="shared" si="30"/>
        <v>0</v>
      </c>
      <c r="AE120" s="24">
        <f t="shared" si="30"/>
        <v>0</v>
      </c>
      <c r="AF120" s="24">
        <f t="shared" si="30"/>
        <v>0</v>
      </c>
      <c r="AG120" s="24">
        <f t="shared" si="30"/>
        <v>0</v>
      </c>
      <c r="AH120" s="24">
        <f t="shared" si="30"/>
        <v>0</v>
      </c>
      <c r="AI120" s="24">
        <f t="shared" si="30"/>
        <v>0</v>
      </c>
      <c r="AJ120" s="24">
        <f t="shared" si="30"/>
        <v>0</v>
      </c>
      <c r="AK120" s="24">
        <f t="shared" si="30"/>
        <v>0</v>
      </c>
      <c r="AL120" s="24">
        <f t="shared" si="30"/>
        <v>0</v>
      </c>
      <c r="AM120" s="24">
        <f t="shared" si="30"/>
        <v>0</v>
      </c>
      <c r="AN120" s="24">
        <f t="shared" si="30"/>
        <v>0</v>
      </c>
      <c r="AO120" s="24">
        <f t="shared" si="30"/>
        <v>0</v>
      </c>
      <c r="AP120" s="24">
        <f t="shared" si="30"/>
        <v>0</v>
      </c>
      <c r="AQ120" s="24">
        <f t="shared" si="30"/>
        <v>0</v>
      </c>
      <c r="AR120" s="24">
        <f t="shared" si="30"/>
        <v>0</v>
      </c>
      <c r="AS120" s="24">
        <f t="shared" si="30"/>
        <v>0</v>
      </c>
      <c r="AT120" s="24">
        <f t="shared" si="30"/>
        <v>0</v>
      </c>
      <c r="AU120" s="24">
        <f t="shared" si="30"/>
        <v>0</v>
      </c>
      <c r="AV120" s="24">
        <f t="shared" si="30"/>
        <v>0</v>
      </c>
      <c r="AW120" s="24">
        <f t="shared" si="30"/>
        <v>0</v>
      </c>
      <c r="AX120" s="24">
        <f t="shared" si="30"/>
        <v>0</v>
      </c>
      <c r="AY120" s="24">
        <f t="shared" si="30"/>
        <v>0</v>
      </c>
    </row>
    <row r="121" spans="1:61" x14ac:dyDescent="0.25">
      <c r="A121" s="41"/>
      <c r="B121" s="11" t="s">
        <v>63</v>
      </c>
      <c r="C121" s="12"/>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row>
    <row r="122" spans="1:61" x14ac:dyDescent="0.25">
      <c r="A122" s="4"/>
      <c r="B122" s="13"/>
      <c r="C122" s="14"/>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6"/>
      <c r="BA122" s="16"/>
      <c r="BB122" s="16"/>
      <c r="BC122" s="16"/>
      <c r="BD122" s="16"/>
      <c r="BE122" s="16"/>
      <c r="BF122" s="16"/>
      <c r="BG122" s="16"/>
      <c r="BH122" s="16"/>
      <c r="BI122" s="16"/>
    </row>
    <row r="123" spans="1:61" x14ac:dyDescent="0.25">
      <c r="A123" s="4"/>
      <c r="B123" s="13"/>
      <c r="C123" s="14"/>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6"/>
      <c r="BA123" s="16"/>
      <c r="BB123" s="16"/>
      <c r="BC123" s="16"/>
      <c r="BD123" s="16"/>
      <c r="BE123" s="16"/>
      <c r="BF123" s="16"/>
      <c r="BG123" s="16"/>
      <c r="BH123" s="16"/>
      <c r="BI123" s="16"/>
    </row>
    <row r="124" spans="1:61" x14ac:dyDescent="0.25">
      <c r="A124" s="42">
        <v>33</v>
      </c>
      <c r="B124" s="22"/>
      <c r="C124" s="23" t="s">
        <v>64</v>
      </c>
      <c r="D124" s="24">
        <f t="shared" ref="D124:AY124" si="31">SUM(D122:D123)</f>
        <v>0</v>
      </c>
      <c r="E124" s="24">
        <f t="shared" si="31"/>
        <v>0</v>
      </c>
      <c r="F124" s="24">
        <f t="shared" si="31"/>
        <v>0</v>
      </c>
      <c r="G124" s="24">
        <f t="shared" si="31"/>
        <v>0</v>
      </c>
      <c r="H124" s="24">
        <f t="shared" si="31"/>
        <v>0</v>
      </c>
      <c r="I124" s="24">
        <f t="shared" si="31"/>
        <v>0</v>
      </c>
      <c r="J124" s="24">
        <f t="shared" si="31"/>
        <v>0</v>
      </c>
      <c r="K124" s="24">
        <f t="shared" si="31"/>
        <v>0</v>
      </c>
      <c r="L124" s="24">
        <f t="shared" si="31"/>
        <v>0</v>
      </c>
      <c r="M124" s="24">
        <f t="shared" si="31"/>
        <v>0</v>
      </c>
      <c r="N124" s="24">
        <f t="shared" si="31"/>
        <v>0</v>
      </c>
      <c r="O124" s="24">
        <f t="shared" si="31"/>
        <v>0</v>
      </c>
      <c r="P124" s="24">
        <f t="shared" si="31"/>
        <v>0</v>
      </c>
      <c r="Q124" s="24">
        <f t="shared" si="31"/>
        <v>0</v>
      </c>
      <c r="R124" s="24">
        <f t="shared" si="31"/>
        <v>0</v>
      </c>
      <c r="S124" s="24">
        <f t="shared" si="31"/>
        <v>0</v>
      </c>
      <c r="T124" s="24">
        <f t="shared" si="31"/>
        <v>0</v>
      </c>
      <c r="U124" s="24">
        <f t="shared" si="31"/>
        <v>0</v>
      </c>
      <c r="V124" s="24">
        <f t="shared" si="31"/>
        <v>0</v>
      </c>
      <c r="W124" s="24">
        <f t="shared" si="31"/>
        <v>0</v>
      </c>
      <c r="X124" s="24">
        <f t="shared" si="31"/>
        <v>0</v>
      </c>
      <c r="Y124" s="24">
        <f t="shared" si="31"/>
        <v>0</v>
      </c>
      <c r="Z124" s="24">
        <f t="shared" si="31"/>
        <v>0</v>
      </c>
      <c r="AA124" s="24">
        <f t="shared" si="31"/>
        <v>0</v>
      </c>
      <c r="AB124" s="24">
        <f t="shared" si="31"/>
        <v>0</v>
      </c>
      <c r="AC124" s="24">
        <f t="shared" si="31"/>
        <v>0</v>
      </c>
      <c r="AD124" s="24">
        <f t="shared" si="31"/>
        <v>0</v>
      </c>
      <c r="AE124" s="24">
        <f t="shared" si="31"/>
        <v>0</v>
      </c>
      <c r="AF124" s="24">
        <f t="shared" si="31"/>
        <v>0</v>
      </c>
      <c r="AG124" s="24">
        <f t="shared" si="31"/>
        <v>0</v>
      </c>
      <c r="AH124" s="24">
        <f t="shared" si="31"/>
        <v>0</v>
      </c>
      <c r="AI124" s="24">
        <f t="shared" si="31"/>
        <v>0</v>
      </c>
      <c r="AJ124" s="24">
        <f t="shared" si="31"/>
        <v>0</v>
      </c>
      <c r="AK124" s="24">
        <f t="shared" si="31"/>
        <v>0</v>
      </c>
      <c r="AL124" s="24">
        <f t="shared" si="31"/>
        <v>0</v>
      </c>
      <c r="AM124" s="24">
        <f t="shared" si="31"/>
        <v>0</v>
      </c>
      <c r="AN124" s="24">
        <f t="shared" si="31"/>
        <v>0</v>
      </c>
      <c r="AO124" s="24">
        <f t="shared" si="31"/>
        <v>0</v>
      </c>
      <c r="AP124" s="24">
        <f t="shared" si="31"/>
        <v>0</v>
      </c>
      <c r="AQ124" s="24">
        <f t="shared" si="31"/>
        <v>0</v>
      </c>
      <c r="AR124" s="24">
        <f t="shared" si="31"/>
        <v>0</v>
      </c>
      <c r="AS124" s="24">
        <f t="shared" si="31"/>
        <v>0</v>
      </c>
      <c r="AT124" s="24">
        <f t="shared" si="31"/>
        <v>0</v>
      </c>
      <c r="AU124" s="24">
        <f t="shared" si="31"/>
        <v>0</v>
      </c>
      <c r="AV124" s="24">
        <f t="shared" si="31"/>
        <v>0</v>
      </c>
      <c r="AW124" s="24">
        <f t="shared" si="31"/>
        <v>0</v>
      </c>
      <c r="AX124" s="24">
        <f t="shared" si="31"/>
        <v>0</v>
      </c>
      <c r="AY124" s="24">
        <f t="shared" si="31"/>
        <v>0</v>
      </c>
    </row>
    <row r="125" spans="1:61" x14ac:dyDescent="0.25">
      <c r="A125" s="41"/>
      <c r="B125" s="11" t="s">
        <v>65</v>
      </c>
      <c r="C125" s="12"/>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row>
    <row r="126" spans="1:61" x14ac:dyDescent="0.25">
      <c r="A126" s="4"/>
      <c r="B126" s="13"/>
      <c r="C126" s="14"/>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6"/>
      <c r="BA126" s="16"/>
      <c r="BB126" s="16"/>
      <c r="BC126" s="16"/>
      <c r="BD126" s="16"/>
      <c r="BE126" s="16"/>
      <c r="BF126" s="16"/>
      <c r="BG126" s="16"/>
      <c r="BH126" s="16"/>
      <c r="BI126" s="16"/>
    </row>
    <row r="127" spans="1:61" x14ac:dyDescent="0.25">
      <c r="A127" s="4"/>
      <c r="B127" s="13"/>
      <c r="C127" s="14"/>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6"/>
      <c r="BA127" s="16"/>
      <c r="BB127" s="16"/>
      <c r="BC127" s="16"/>
      <c r="BD127" s="16"/>
      <c r="BE127" s="16"/>
      <c r="BF127" s="16"/>
      <c r="BG127" s="16"/>
      <c r="BH127" s="16"/>
      <c r="BI127" s="16"/>
    </row>
    <row r="128" spans="1:61" x14ac:dyDescent="0.25">
      <c r="A128" s="42">
        <v>34</v>
      </c>
      <c r="B128" s="22"/>
      <c r="C128" s="23" t="s">
        <v>66</v>
      </c>
      <c r="D128" s="24">
        <f t="shared" ref="D128:AY128" si="32">SUM(D126:D127)</f>
        <v>0</v>
      </c>
      <c r="E128" s="24">
        <f t="shared" si="32"/>
        <v>0</v>
      </c>
      <c r="F128" s="24">
        <f t="shared" si="32"/>
        <v>0</v>
      </c>
      <c r="G128" s="24">
        <f t="shared" si="32"/>
        <v>0</v>
      </c>
      <c r="H128" s="24">
        <f t="shared" si="32"/>
        <v>0</v>
      </c>
      <c r="I128" s="24">
        <f t="shared" si="32"/>
        <v>0</v>
      </c>
      <c r="J128" s="24">
        <f t="shared" si="32"/>
        <v>0</v>
      </c>
      <c r="K128" s="24">
        <f t="shared" si="32"/>
        <v>0</v>
      </c>
      <c r="L128" s="24">
        <f t="shared" si="32"/>
        <v>0</v>
      </c>
      <c r="M128" s="24">
        <f t="shared" si="32"/>
        <v>0</v>
      </c>
      <c r="N128" s="24">
        <f t="shared" si="32"/>
        <v>0</v>
      </c>
      <c r="O128" s="24">
        <f t="shared" si="32"/>
        <v>0</v>
      </c>
      <c r="P128" s="24">
        <f t="shared" si="32"/>
        <v>0</v>
      </c>
      <c r="Q128" s="24">
        <f t="shared" si="32"/>
        <v>0</v>
      </c>
      <c r="R128" s="24">
        <f t="shared" si="32"/>
        <v>0</v>
      </c>
      <c r="S128" s="24">
        <f t="shared" si="32"/>
        <v>0</v>
      </c>
      <c r="T128" s="24">
        <f t="shared" si="32"/>
        <v>0</v>
      </c>
      <c r="U128" s="24">
        <f t="shared" si="32"/>
        <v>0</v>
      </c>
      <c r="V128" s="24">
        <f t="shared" si="32"/>
        <v>0</v>
      </c>
      <c r="W128" s="24">
        <f t="shared" si="32"/>
        <v>0</v>
      </c>
      <c r="X128" s="24">
        <f t="shared" si="32"/>
        <v>0</v>
      </c>
      <c r="Y128" s="24">
        <f t="shared" si="32"/>
        <v>0</v>
      </c>
      <c r="Z128" s="24">
        <f t="shared" si="32"/>
        <v>0</v>
      </c>
      <c r="AA128" s="24">
        <f t="shared" si="32"/>
        <v>0</v>
      </c>
      <c r="AB128" s="24">
        <f t="shared" si="32"/>
        <v>0</v>
      </c>
      <c r="AC128" s="24">
        <f t="shared" si="32"/>
        <v>0</v>
      </c>
      <c r="AD128" s="24">
        <f t="shared" si="32"/>
        <v>0</v>
      </c>
      <c r="AE128" s="24">
        <f t="shared" si="32"/>
        <v>0</v>
      </c>
      <c r="AF128" s="24">
        <f t="shared" si="32"/>
        <v>0</v>
      </c>
      <c r="AG128" s="24">
        <f t="shared" si="32"/>
        <v>0</v>
      </c>
      <c r="AH128" s="24">
        <f t="shared" si="32"/>
        <v>0</v>
      </c>
      <c r="AI128" s="24">
        <f t="shared" si="32"/>
        <v>0</v>
      </c>
      <c r="AJ128" s="24">
        <f t="shared" si="32"/>
        <v>0</v>
      </c>
      <c r="AK128" s="24">
        <f t="shared" si="32"/>
        <v>0</v>
      </c>
      <c r="AL128" s="24">
        <f t="shared" si="32"/>
        <v>0</v>
      </c>
      <c r="AM128" s="24">
        <f t="shared" si="32"/>
        <v>0</v>
      </c>
      <c r="AN128" s="24">
        <f t="shared" si="32"/>
        <v>0</v>
      </c>
      <c r="AO128" s="24">
        <f t="shared" si="32"/>
        <v>0</v>
      </c>
      <c r="AP128" s="24">
        <f t="shared" si="32"/>
        <v>0</v>
      </c>
      <c r="AQ128" s="24">
        <f t="shared" si="32"/>
        <v>0</v>
      </c>
      <c r="AR128" s="24">
        <f t="shared" si="32"/>
        <v>0</v>
      </c>
      <c r="AS128" s="24">
        <f t="shared" si="32"/>
        <v>0</v>
      </c>
      <c r="AT128" s="24">
        <f t="shared" si="32"/>
        <v>0</v>
      </c>
      <c r="AU128" s="24">
        <f t="shared" si="32"/>
        <v>0</v>
      </c>
      <c r="AV128" s="24">
        <f t="shared" si="32"/>
        <v>0</v>
      </c>
      <c r="AW128" s="24">
        <f t="shared" si="32"/>
        <v>0</v>
      </c>
      <c r="AX128" s="24">
        <f t="shared" si="32"/>
        <v>0</v>
      </c>
      <c r="AY128" s="24">
        <f t="shared" si="32"/>
        <v>0</v>
      </c>
    </row>
    <row r="129" spans="1:61" x14ac:dyDescent="0.25">
      <c r="A129" s="41"/>
      <c r="B129" s="11" t="s">
        <v>67</v>
      </c>
      <c r="C129" s="12"/>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row>
    <row r="130" spans="1:61" x14ac:dyDescent="0.25">
      <c r="A130" s="4"/>
      <c r="B130" s="13"/>
      <c r="C130" s="14"/>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6"/>
      <c r="BA130" s="16"/>
      <c r="BB130" s="16"/>
      <c r="BC130" s="16"/>
      <c r="BD130" s="16"/>
      <c r="BE130" s="16"/>
      <c r="BF130" s="16"/>
      <c r="BG130" s="16"/>
      <c r="BH130" s="16"/>
      <c r="BI130" s="16"/>
    </row>
    <row r="131" spans="1:61" x14ac:dyDescent="0.25">
      <c r="A131" s="4"/>
      <c r="B131" s="13"/>
      <c r="C131" s="14"/>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6"/>
      <c r="BA131" s="16"/>
      <c r="BB131" s="16"/>
      <c r="BC131" s="16"/>
      <c r="BD131" s="16"/>
      <c r="BE131" s="16"/>
      <c r="BF131" s="16"/>
      <c r="BG131" s="16"/>
      <c r="BH131" s="16"/>
      <c r="BI131" s="16"/>
    </row>
    <row r="132" spans="1:61" x14ac:dyDescent="0.25">
      <c r="A132" s="42">
        <v>35</v>
      </c>
      <c r="B132" s="22"/>
      <c r="C132" s="23" t="s">
        <v>121</v>
      </c>
      <c r="D132" s="24">
        <f t="shared" ref="D132:AY132" si="33">SUM(D130:D131)</f>
        <v>0</v>
      </c>
      <c r="E132" s="24">
        <f t="shared" si="33"/>
        <v>0</v>
      </c>
      <c r="F132" s="24">
        <f t="shared" si="33"/>
        <v>0</v>
      </c>
      <c r="G132" s="24">
        <f t="shared" si="33"/>
        <v>0</v>
      </c>
      <c r="H132" s="24">
        <f t="shared" si="33"/>
        <v>0</v>
      </c>
      <c r="I132" s="24">
        <f t="shared" si="33"/>
        <v>0</v>
      </c>
      <c r="J132" s="24">
        <f t="shared" si="33"/>
        <v>0</v>
      </c>
      <c r="K132" s="24">
        <f t="shared" si="33"/>
        <v>0</v>
      </c>
      <c r="L132" s="24">
        <f t="shared" si="33"/>
        <v>0</v>
      </c>
      <c r="M132" s="24">
        <f t="shared" si="33"/>
        <v>0</v>
      </c>
      <c r="N132" s="24">
        <f t="shared" si="33"/>
        <v>0</v>
      </c>
      <c r="O132" s="24">
        <f t="shared" si="33"/>
        <v>0</v>
      </c>
      <c r="P132" s="24">
        <f t="shared" si="33"/>
        <v>0</v>
      </c>
      <c r="Q132" s="24">
        <f t="shared" si="33"/>
        <v>0</v>
      </c>
      <c r="R132" s="24">
        <f t="shared" si="33"/>
        <v>0</v>
      </c>
      <c r="S132" s="24">
        <f t="shared" si="33"/>
        <v>0</v>
      </c>
      <c r="T132" s="24">
        <f t="shared" si="33"/>
        <v>0</v>
      </c>
      <c r="U132" s="24">
        <f t="shared" si="33"/>
        <v>0</v>
      </c>
      <c r="V132" s="24">
        <f t="shared" si="33"/>
        <v>0</v>
      </c>
      <c r="W132" s="24">
        <f t="shared" si="33"/>
        <v>0</v>
      </c>
      <c r="X132" s="24">
        <f t="shared" si="33"/>
        <v>0</v>
      </c>
      <c r="Y132" s="24">
        <f t="shared" si="33"/>
        <v>0</v>
      </c>
      <c r="Z132" s="24">
        <f t="shared" si="33"/>
        <v>0</v>
      </c>
      <c r="AA132" s="24">
        <f t="shared" si="33"/>
        <v>0</v>
      </c>
      <c r="AB132" s="24">
        <f t="shared" si="33"/>
        <v>0</v>
      </c>
      <c r="AC132" s="24">
        <f t="shared" si="33"/>
        <v>0</v>
      </c>
      <c r="AD132" s="24">
        <f t="shared" si="33"/>
        <v>0</v>
      </c>
      <c r="AE132" s="24">
        <f t="shared" si="33"/>
        <v>0</v>
      </c>
      <c r="AF132" s="24">
        <f t="shared" si="33"/>
        <v>0</v>
      </c>
      <c r="AG132" s="24">
        <f t="shared" si="33"/>
        <v>0</v>
      </c>
      <c r="AH132" s="24">
        <f t="shared" si="33"/>
        <v>0</v>
      </c>
      <c r="AI132" s="24">
        <f t="shared" si="33"/>
        <v>0</v>
      </c>
      <c r="AJ132" s="24">
        <f t="shared" si="33"/>
        <v>0</v>
      </c>
      <c r="AK132" s="24">
        <f t="shared" si="33"/>
        <v>0</v>
      </c>
      <c r="AL132" s="24">
        <f t="shared" si="33"/>
        <v>0</v>
      </c>
      <c r="AM132" s="24">
        <f t="shared" si="33"/>
        <v>0</v>
      </c>
      <c r="AN132" s="24">
        <f t="shared" si="33"/>
        <v>0</v>
      </c>
      <c r="AO132" s="24">
        <f t="shared" si="33"/>
        <v>0</v>
      </c>
      <c r="AP132" s="24">
        <f t="shared" si="33"/>
        <v>0</v>
      </c>
      <c r="AQ132" s="24">
        <f t="shared" si="33"/>
        <v>0</v>
      </c>
      <c r="AR132" s="24">
        <f t="shared" si="33"/>
        <v>0</v>
      </c>
      <c r="AS132" s="24">
        <f t="shared" si="33"/>
        <v>0</v>
      </c>
      <c r="AT132" s="24">
        <f t="shared" si="33"/>
        <v>0</v>
      </c>
      <c r="AU132" s="24">
        <f t="shared" si="33"/>
        <v>0</v>
      </c>
      <c r="AV132" s="24">
        <f t="shared" si="33"/>
        <v>0</v>
      </c>
      <c r="AW132" s="24">
        <f t="shared" si="33"/>
        <v>0</v>
      </c>
      <c r="AX132" s="24">
        <f t="shared" si="33"/>
        <v>0</v>
      </c>
      <c r="AY132" s="24">
        <f t="shared" si="33"/>
        <v>0</v>
      </c>
    </row>
    <row r="133" spans="1:61" x14ac:dyDescent="0.25">
      <c r="A133" s="9" t="s">
        <v>68</v>
      </c>
      <c r="B133" s="8"/>
      <c r="C133" s="9"/>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row>
    <row r="134" spans="1:61" x14ac:dyDescent="0.25">
      <c r="A134" s="40">
        <v>36</v>
      </c>
      <c r="B134" s="25"/>
      <c r="C134" s="26" t="s">
        <v>0</v>
      </c>
      <c r="D134" s="27">
        <f t="shared" ref="D134:AY134" si="34">D107-D124-D128-D132-D116-D120+D112</f>
        <v>0</v>
      </c>
      <c r="E134" s="27">
        <f t="shared" si="34"/>
        <v>0</v>
      </c>
      <c r="F134" s="27">
        <f t="shared" si="34"/>
        <v>0</v>
      </c>
      <c r="G134" s="27">
        <f t="shared" si="34"/>
        <v>0</v>
      </c>
      <c r="H134" s="27">
        <f t="shared" si="34"/>
        <v>0</v>
      </c>
      <c r="I134" s="27">
        <f t="shared" si="34"/>
        <v>0</v>
      </c>
      <c r="J134" s="27">
        <f t="shared" si="34"/>
        <v>0</v>
      </c>
      <c r="K134" s="27">
        <f t="shared" si="34"/>
        <v>0</v>
      </c>
      <c r="L134" s="27">
        <f t="shared" si="34"/>
        <v>0</v>
      </c>
      <c r="M134" s="27">
        <f t="shared" si="34"/>
        <v>0</v>
      </c>
      <c r="N134" s="27">
        <f t="shared" si="34"/>
        <v>0</v>
      </c>
      <c r="O134" s="27">
        <f t="shared" si="34"/>
        <v>0</v>
      </c>
      <c r="P134" s="27">
        <f t="shared" si="34"/>
        <v>0</v>
      </c>
      <c r="Q134" s="27">
        <f t="shared" si="34"/>
        <v>0</v>
      </c>
      <c r="R134" s="27">
        <f t="shared" si="34"/>
        <v>0</v>
      </c>
      <c r="S134" s="27">
        <f t="shared" si="34"/>
        <v>0</v>
      </c>
      <c r="T134" s="27">
        <f t="shared" si="34"/>
        <v>0</v>
      </c>
      <c r="U134" s="27">
        <f t="shared" si="34"/>
        <v>0</v>
      </c>
      <c r="V134" s="27">
        <f t="shared" si="34"/>
        <v>0</v>
      </c>
      <c r="W134" s="27">
        <f t="shared" si="34"/>
        <v>0</v>
      </c>
      <c r="X134" s="27">
        <f t="shared" si="34"/>
        <v>0</v>
      </c>
      <c r="Y134" s="27">
        <f t="shared" si="34"/>
        <v>0</v>
      </c>
      <c r="Z134" s="27">
        <f t="shared" si="34"/>
        <v>0</v>
      </c>
      <c r="AA134" s="27">
        <f t="shared" si="34"/>
        <v>0</v>
      </c>
      <c r="AB134" s="27">
        <f t="shared" si="34"/>
        <v>0</v>
      </c>
      <c r="AC134" s="27">
        <f t="shared" si="34"/>
        <v>0</v>
      </c>
      <c r="AD134" s="27">
        <f t="shared" si="34"/>
        <v>0</v>
      </c>
      <c r="AE134" s="27">
        <f t="shared" si="34"/>
        <v>0</v>
      </c>
      <c r="AF134" s="27">
        <f t="shared" si="34"/>
        <v>0</v>
      </c>
      <c r="AG134" s="27">
        <f t="shared" si="34"/>
        <v>0</v>
      </c>
      <c r="AH134" s="27">
        <f t="shared" si="34"/>
        <v>0</v>
      </c>
      <c r="AI134" s="27">
        <f t="shared" si="34"/>
        <v>0</v>
      </c>
      <c r="AJ134" s="27">
        <f t="shared" si="34"/>
        <v>0</v>
      </c>
      <c r="AK134" s="27">
        <f t="shared" si="34"/>
        <v>0</v>
      </c>
      <c r="AL134" s="27">
        <f t="shared" si="34"/>
        <v>0</v>
      </c>
      <c r="AM134" s="27">
        <f t="shared" si="34"/>
        <v>0</v>
      </c>
      <c r="AN134" s="27">
        <f t="shared" si="34"/>
        <v>0</v>
      </c>
      <c r="AO134" s="27">
        <f t="shared" si="34"/>
        <v>0</v>
      </c>
      <c r="AP134" s="27">
        <f t="shared" si="34"/>
        <v>0</v>
      </c>
      <c r="AQ134" s="27">
        <f t="shared" si="34"/>
        <v>0</v>
      </c>
      <c r="AR134" s="27">
        <f t="shared" si="34"/>
        <v>0</v>
      </c>
      <c r="AS134" s="27">
        <f t="shared" si="34"/>
        <v>0</v>
      </c>
      <c r="AT134" s="27">
        <f t="shared" si="34"/>
        <v>0</v>
      </c>
      <c r="AU134" s="27">
        <f t="shared" si="34"/>
        <v>0</v>
      </c>
      <c r="AV134" s="27">
        <f t="shared" si="34"/>
        <v>0</v>
      </c>
      <c r="AW134" s="27">
        <f t="shared" si="34"/>
        <v>0</v>
      </c>
      <c r="AX134" s="27">
        <f t="shared" si="34"/>
        <v>0</v>
      </c>
      <c r="AY134" s="27">
        <f t="shared" si="34"/>
        <v>0</v>
      </c>
    </row>
    <row r="135" spans="1:61" x14ac:dyDescent="0.25">
      <c r="A135" s="7"/>
      <c r="B135" s="34"/>
      <c r="C135" s="3"/>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1"/>
      <c r="BA135" s="1"/>
      <c r="BB135" s="1"/>
      <c r="BC135" s="1"/>
      <c r="BD135" s="1"/>
    </row>
    <row r="136" spans="1:61" x14ac:dyDescent="0.25">
      <c r="A136" s="7"/>
      <c r="B136" s="3"/>
      <c r="C136" s="36" t="s">
        <v>69</v>
      </c>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row>
    <row r="137" spans="1:61" x14ac:dyDescent="0.25">
      <c r="A137" s="47"/>
      <c r="B137" s="38"/>
      <c r="C137" s="36" t="s">
        <v>70</v>
      </c>
      <c r="D137" s="39">
        <f>D134-D136</f>
        <v>0</v>
      </c>
      <c r="E137" s="39">
        <f t="shared" ref="E137:AY137" si="35">E134-E136</f>
        <v>0</v>
      </c>
      <c r="F137" s="39">
        <f t="shared" si="35"/>
        <v>0</v>
      </c>
      <c r="G137" s="39">
        <f t="shared" si="35"/>
        <v>0</v>
      </c>
      <c r="H137" s="39">
        <f t="shared" si="35"/>
        <v>0</v>
      </c>
      <c r="I137" s="39">
        <f t="shared" si="35"/>
        <v>0</v>
      </c>
      <c r="J137" s="39">
        <f t="shared" si="35"/>
        <v>0</v>
      </c>
      <c r="K137" s="39">
        <f t="shared" si="35"/>
        <v>0</v>
      </c>
      <c r="L137" s="39">
        <f t="shared" si="35"/>
        <v>0</v>
      </c>
      <c r="M137" s="39">
        <f t="shared" si="35"/>
        <v>0</v>
      </c>
      <c r="N137" s="39">
        <f t="shared" si="35"/>
        <v>0</v>
      </c>
      <c r="O137" s="39">
        <f t="shared" si="35"/>
        <v>0</v>
      </c>
      <c r="P137" s="39">
        <f t="shared" si="35"/>
        <v>0</v>
      </c>
      <c r="Q137" s="39">
        <f t="shared" si="35"/>
        <v>0</v>
      </c>
      <c r="R137" s="39">
        <f t="shared" si="35"/>
        <v>0</v>
      </c>
      <c r="S137" s="39">
        <f t="shared" si="35"/>
        <v>0</v>
      </c>
      <c r="T137" s="39">
        <f t="shared" si="35"/>
        <v>0</v>
      </c>
      <c r="U137" s="39">
        <f t="shared" si="35"/>
        <v>0</v>
      </c>
      <c r="V137" s="39">
        <f t="shared" si="35"/>
        <v>0</v>
      </c>
      <c r="W137" s="39">
        <f t="shared" si="35"/>
        <v>0</v>
      </c>
      <c r="X137" s="39">
        <f t="shared" si="35"/>
        <v>0</v>
      </c>
      <c r="Y137" s="39">
        <f t="shared" si="35"/>
        <v>0</v>
      </c>
      <c r="Z137" s="39">
        <f t="shared" si="35"/>
        <v>0</v>
      </c>
      <c r="AA137" s="39">
        <f t="shared" si="35"/>
        <v>0</v>
      </c>
      <c r="AB137" s="39">
        <f t="shared" si="35"/>
        <v>0</v>
      </c>
      <c r="AC137" s="39">
        <f t="shared" si="35"/>
        <v>0</v>
      </c>
      <c r="AD137" s="39">
        <f t="shared" si="35"/>
        <v>0</v>
      </c>
      <c r="AE137" s="39">
        <f t="shared" si="35"/>
        <v>0</v>
      </c>
      <c r="AF137" s="39">
        <f t="shared" si="35"/>
        <v>0</v>
      </c>
      <c r="AG137" s="39">
        <f t="shared" si="35"/>
        <v>0</v>
      </c>
      <c r="AH137" s="39">
        <f t="shared" si="35"/>
        <v>0</v>
      </c>
      <c r="AI137" s="39">
        <f t="shared" si="35"/>
        <v>0</v>
      </c>
      <c r="AJ137" s="39">
        <f t="shared" si="35"/>
        <v>0</v>
      </c>
      <c r="AK137" s="39">
        <f t="shared" si="35"/>
        <v>0</v>
      </c>
      <c r="AL137" s="39">
        <f t="shared" si="35"/>
        <v>0</v>
      </c>
      <c r="AM137" s="39">
        <f t="shared" si="35"/>
        <v>0</v>
      </c>
      <c r="AN137" s="39">
        <f t="shared" si="35"/>
        <v>0</v>
      </c>
      <c r="AO137" s="39">
        <f t="shared" si="35"/>
        <v>0</v>
      </c>
      <c r="AP137" s="39">
        <f t="shared" si="35"/>
        <v>0</v>
      </c>
      <c r="AQ137" s="39">
        <f t="shared" si="35"/>
        <v>0</v>
      </c>
      <c r="AR137" s="39">
        <f t="shared" si="35"/>
        <v>0</v>
      </c>
      <c r="AS137" s="39">
        <f t="shared" si="35"/>
        <v>0</v>
      </c>
      <c r="AT137" s="39">
        <f t="shared" si="35"/>
        <v>0</v>
      </c>
      <c r="AU137" s="39">
        <f t="shared" si="35"/>
        <v>0</v>
      </c>
      <c r="AV137" s="39">
        <f t="shared" si="35"/>
        <v>0</v>
      </c>
      <c r="AW137" s="39">
        <f t="shared" si="35"/>
        <v>0</v>
      </c>
      <c r="AX137" s="39">
        <f t="shared" si="35"/>
        <v>0</v>
      </c>
      <c r="AY137" s="39">
        <f t="shared" si="35"/>
        <v>0</v>
      </c>
    </row>
    <row r="139" spans="1:61" x14ac:dyDescent="0.25">
      <c r="A139" s="47"/>
      <c r="B139" s="38"/>
      <c r="C139" s="36"/>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row>
    <row r="140" spans="1:61" x14ac:dyDescent="0.25">
      <c r="A140" s="47"/>
      <c r="B140" s="38"/>
      <c r="C140" s="36"/>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row>
    <row r="141" spans="1:61" x14ac:dyDescent="0.25">
      <c r="A141" s="47"/>
      <c r="B141" s="38"/>
      <c r="C141" s="36"/>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C1903-1A29-4365-8943-EC2D3239D7EB}">
  <sheetPr codeName="Sheet19"/>
  <dimension ref="A1:CO319"/>
  <sheetViews>
    <sheetView showGridLines="0" showRowColHeaders="0" tabSelected="1" zoomScale="120" zoomScaleNormal="120" workbookViewId="0">
      <pane xSplit="3" ySplit="4" topLeftCell="D5" activePane="bottomRight" state="frozen"/>
      <selection pane="topRight" activeCell="C1" sqref="C1"/>
      <selection pane="bottomLeft" activeCell="A3" sqref="A3"/>
      <selection pane="bottomRight"/>
    </sheetView>
  </sheetViews>
  <sheetFormatPr defaultRowHeight="15" x14ac:dyDescent="0.25"/>
  <cols>
    <col min="1" max="1" width="78.5703125" style="107" customWidth="1"/>
    <col min="2" max="2" width="3.7109375" customWidth="1"/>
    <col min="3" max="3" width="3" bestFit="1" customWidth="1"/>
    <col min="4" max="4" width="30.140625" style="51" customWidth="1"/>
    <col min="5" max="5" width="23.5703125" style="54" customWidth="1"/>
    <col min="6" max="6" width="9.28515625" customWidth="1"/>
    <col min="7" max="8" width="9.42578125" style="86" customWidth="1"/>
    <col min="9" max="9" width="9.28515625" style="86" customWidth="1"/>
  </cols>
  <sheetData>
    <row r="1" spans="1:14" ht="15" customHeight="1" x14ac:dyDescent="0.25">
      <c r="D1" s="117" t="s">
        <v>159</v>
      </c>
      <c r="E1" s="117"/>
      <c r="F1" s="117"/>
      <c r="G1" s="117"/>
      <c r="H1" s="117"/>
      <c r="I1" s="117"/>
    </row>
    <row r="2" spans="1:14" s="73" customFormat="1" x14ac:dyDescent="0.25">
      <c r="A2" s="107" t="s">
        <v>161</v>
      </c>
      <c r="D2" s="116" t="s">
        <v>160</v>
      </c>
      <c r="E2" s="116"/>
      <c r="F2" s="116"/>
      <c r="G2" s="116"/>
      <c r="H2" s="116"/>
      <c r="I2" s="116"/>
    </row>
    <row r="3" spans="1:14" ht="16.5" customHeight="1" x14ac:dyDescent="0.25">
      <c r="A3" s="105" t="s">
        <v>162</v>
      </c>
      <c r="D3" s="118" t="s">
        <v>157</v>
      </c>
      <c r="E3" s="119"/>
      <c r="F3" s="119"/>
      <c r="G3" s="119"/>
      <c r="H3" s="119"/>
      <c r="I3" s="120"/>
    </row>
    <row r="4" spans="1:14" x14ac:dyDescent="0.25">
      <c r="B4" s="102"/>
      <c r="D4" s="88" t="s">
        <v>151</v>
      </c>
      <c r="E4" s="89" t="s">
        <v>152</v>
      </c>
      <c r="F4" s="88" t="s">
        <v>154</v>
      </c>
      <c r="G4" s="90" t="s">
        <v>153</v>
      </c>
      <c r="H4" s="90" t="s">
        <v>155</v>
      </c>
      <c r="I4" s="90" t="s">
        <v>156</v>
      </c>
    </row>
    <row r="5" spans="1:14" ht="15" customHeight="1" x14ac:dyDescent="0.25">
      <c r="A5" s="113" t="s">
        <v>187</v>
      </c>
      <c r="B5" s="121" t="s">
        <v>158</v>
      </c>
      <c r="C5" s="99">
        <v>1</v>
      </c>
      <c r="D5" s="92" t="s">
        <v>181</v>
      </c>
      <c r="F5" s="87" t="s">
        <v>123</v>
      </c>
      <c r="G5" s="87" t="s">
        <v>124</v>
      </c>
      <c r="H5" s="87" t="s">
        <v>125</v>
      </c>
      <c r="I5" s="87" t="s">
        <v>126</v>
      </c>
    </row>
    <row r="6" spans="1:14" s="55" customFormat="1" x14ac:dyDescent="0.25">
      <c r="A6" s="103" t="s">
        <v>165</v>
      </c>
      <c r="B6" s="122"/>
      <c r="C6" s="100">
        <v>2</v>
      </c>
      <c r="D6" s="51" t="s">
        <v>127</v>
      </c>
      <c r="E6" s="54" t="s">
        <v>149</v>
      </c>
      <c r="F6" s="59"/>
      <c r="G6" s="57">
        <f>F29</f>
        <v>0</v>
      </c>
      <c r="H6" s="57">
        <f>G29</f>
        <v>0</v>
      </c>
      <c r="I6" s="57">
        <f>H29</f>
        <v>0</v>
      </c>
    </row>
    <row r="7" spans="1:14" s="60" customFormat="1" x14ac:dyDescent="0.25">
      <c r="A7" s="108"/>
      <c r="B7" s="122"/>
      <c r="C7" s="101">
        <v>3</v>
      </c>
      <c r="D7" s="61" t="s">
        <v>128</v>
      </c>
      <c r="E7" s="58"/>
      <c r="F7"/>
      <c r="G7"/>
      <c r="H7"/>
      <c r="I7"/>
    </row>
    <row r="8" spans="1:14" x14ac:dyDescent="0.25">
      <c r="A8" s="103" t="s">
        <v>166</v>
      </c>
      <c r="B8" s="122"/>
      <c r="C8" s="99">
        <v>4</v>
      </c>
      <c r="D8" s="91" t="s">
        <v>129</v>
      </c>
      <c r="E8" s="72" t="s">
        <v>145</v>
      </c>
      <c r="F8" s="59"/>
      <c r="G8" s="59"/>
      <c r="H8" s="59"/>
      <c r="I8" s="59"/>
    </row>
    <row r="9" spans="1:14" ht="17.25" customHeight="1" x14ac:dyDescent="0.25">
      <c r="B9" s="122"/>
      <c r="C9" s="100">
        <v>5</v>
      </c>
      <c r="D9" s="64"/>
      <c r="E9" s="56"/>
      <c r="F9" s="65"/>
      <c r="G9" s="66"/>
      <c r="H9" s="66"/>
      <c r="I9" s="66"/>
    </row>
    <row r="10" spans="1:14" s="67" customFormat="1" x14ac:dyDescent="0.25">
      <c r="A10" s="103"/>
      <c r="B10" s="122"/>
      <c r="C10" s="101">
        <v>6</v>
      </c>
      <c r="D10" s="68" t="s">
        <v>141</v>
      </c>
      <c r="E10" s="69"/>
      <c r="F10" s="70"/>
      <c r="G10" s="71"/>
      <c r="H10" s="71"/>
      <c r="I10" s="71"/>
      <c r="J10"/>
      <c r="K10"/>
      <c r="L10"/>
      <c r="M10"/>
      <c r="N10"/>
    </row>
    <row r="11" spans="1:14" s="73" customFormat="1" x14ac:dyDescent="0.25">
      <c r="A11" s="103" t="s">
        <v>167</v>
      </c>
      <c r="B11" s="122"/>
      <c r="C11" s="99">
        <v>7</v>
      </c>
      <c r="D11" s="92"/>
      <c r="E11" s="72" t="s">
        <v>145</v>
      </c>
      <c r="F11" s="59"/>
      <c r="G11" s="59"/>
      <c r="H11" s="59"/>
      <c r="I11" s="59"/>
    </row>
    <row r="12" spans="1:14" s="73" customFormat="1" ht="15" customHeight="1" x14ac:dyDescent="0.25">
      <c r="A12" s="103" t="s">
        <v>168</v>
      </c>
      <c r="B12" s="122"/>
      <c r="C12" s="100">
        <v>8</v>
      </c>
      <c r="D12" s="92"/>
      <c r="E12" s="72" t="s">
        <v>145</v>
      </c>
      <c r="F12" s="59"/>
      <c r="G12" s="59"/>
      <c r="H12" s="59"/>
      <c r="I12" s="59"/>
    </row>
    <row r="13" spans="1:14" s="73" customFormat="1" ht="15" customHeight="1" x14ac:dyDescent="0.25">
      <c r="A13" s="103"/>
      <c r="B13" s="122"/>
      <c r="C13" s="101">
        <v>9</v>
      </c>
      <c r="D13" s="92"/>
      <c r="E13" s="72" t="s">
        <v>145</v>
      </c>
      <c r="F13" s="59"/>
      <c r="G13" s="59"/>
      <c r="H13" s="59"/>
      <c r="I13" s="59"/>
    </row>
    <row r="14" spans="1:14" s="74" customFormat="1" x14ac:dyDescent="0.25">
      <c r="A14" s="109"/>
      <c r="B14" s="122"/>
      <c r="C14" s="99">
        <v>10</v>
      </c>
      <c r="D14" s="93" t="s">
        <v>130</v>
      </c>
      <c r="E14" s="62"/>
      <c r="F14" s="63">
        <f>SUM(F11:F13)</f>
        <v>0</v>
      </c>
      <c r="G14" s="63">
        <f t="shared" ref="G14:I14" si="0">SUM(G11:G13)</f>
        <v>0</v>
      </c>
      <c r="H14" s="63">
        <f t="shared" si="0"/>
        <v>0</v>
      </c>
      <c r="I14" s="63">
        <f t="shared" si="0"/>
        <v>0</v>
      </c>
    </row>
    <row r="15" spans="1:14" s="67" customFormat="1" x14ac:dyDescent="0.25">
      <c r="A15" s="103" t="s">
        <v>186</v>
      </c>
      <c r="B15" s="122"/>
      <c r="C15" s="100">
        <v>11</v>
      </c>
      <c r="D15" s="68"/>
      <c r="E15" s="69"/>
      <c r="F15" s="70"/>
      <c r="G15" s="71"/>
      <c r="H15" s="71"/>
      <c r="I15" s="71"/>
      <c r="J15"/>
      <c r="K15"/>
      <c r="L15"/>
      <c r="M15"/>
      <c r="N15"/>
    </row>
    <row r="16" spans="1:14" s="74" customFormat="1" x14ac:dyDescent="0.25">
      <c r="A16" s="103" t="s">
        <v>173</v>
      </c>
      <c r="B16" s="122"/>
      <c r="C16" s="101">
        <v>12</v>
      </c>
      <c r="D16" s="93" t="s">
        <v>131</v>
      </c>
      <c r="E16" s="75"/>
      <c r="F16" s="63">
        <f>F6+F14+F8</f>
        <v>0</v>
      </c>
      <c r="G16" s="63">
        <f>G6+G14+G8</f>
        <v>0</v>
      </c>
      <c r="H16" s="63">
        <f>H6+H14+H8</f>
        <v>0</v>
      </c>
      <c r="I16" s="63">
        <f>I6+I14+I8</f>
        <v>0</v>
      </c>
    </row>
    <row r="17" spans="1:14" x14ac:dyDescent="0.25">
      <c r="A17" s="103"/>
      <c r="B17" s="122"/>
      <c r="C17" s="99">
        <v>13</v>
      </c>
      <c r="G17" s="66"/>
      <c r="H17" s="66"/>
      <c r="I17" s="66"/>
    </row>
    <row r="18" spans="1:14" x14ac:dyDescent="0.25">
      <c r="A18" s="103"/>
      <c r="B18" s="122"/>
      <c r="C18" s="100">
        <v>14</v>
      </c>
      <c r="D18" s="76" t="s">
        <v>132</v>
      </c>
      <c r="F18" s="77" t="s">
        <v>133</v>
      </c>
      <c r="G18" s="66" t="s">
        <v>133</v>
      </c>
      <c r="H18" s="66" t="s">
        <v>133</v>
      </c>
      <c r="I18" s="66" t="s">
        <v>133</v>
      </c>
    </row>
    <row r="19" spans="1:14" s="67" customFormat="1" x14ac:dyDescent="0.25">
      <c r="A19" s="103" t="s">
        <v>169</v>
      </c>
      <c r="B19" s="122"/>
      <c r="C19" s="101">
        <v>15</v>
      </c>
      <c r="D19" s="94" t="s">
        <v>142</v>
      </c>
      <c r="E19" s="78" t="s">
        <v>144</v>
      </c>
      <c r="F19" s="59"/>
      <c r="G19" s="59"/>
      <c r="H19" s="59"/>
      <c r="I19" s="59"/>
      <c r="J19"/>
      <c r="K19"/>
      <c r="L19"/>
      <c r="M19"/>
      <c r="N19"/>
    </row>
    <row r="20" spans="1:14" s="67" customFormat="1" x14ac:dyDescent="0.25">
      <c r="A20" s="103" t="s">
        <v>170</v>
      </c>
      <c r="B20" s="122"/>
      <c r="C20" s="99">
        <v>16</v>
      </c>
      <c r="D20" s="94" t="s">
        <v>134</v>
      </c>
      <c r="E20" s="78" t="s">
        <v>144</v>
      </c>
      <c r="F20" s="59"/>
      <c r="G20" s="59"/>
      <c r="H20" s="59"/>
      <c r="I20" s="59"/>
      <c r="J20"/>
      <c r="K20"/>
      <c r="L20"/>
      <c r="M20"/>
      <c r="N20"/>
    </row>
    <row r="21" spans="1:14" x14ac:dyDescent="0.25">
      <c r="A21" s="103" t="s">
        <v>171</v>
      </c>
      <c r="B21" s="122"/>
      <c r="C21" s="100">
        <v>17</v>
      </c>
      <c r="D21" s="94" t="s">
        <v>143</v>
      </c>
      <c r="E21" s="78" t="s">
        <v>144</v>
      </c>
      <c r="F21" s="59"/>
      <c r="G21" s="59"/>
      <c r="H21" s="59"/>
      <c r="I21" s="59"/>
    </row>
    <row r="22" spans="1:14" s="67" customFormat="1" x14ac:dyDescent="0.25">
      <c r="A22" s="103" t="s">
        <v>172</v>
      </c>
      <c r="B22" s="122"/>
      <c r="C22" s="101">
        <v>18</v>
      </c>
      <c r="D22" s="94" t="s">
        <v>135</v>
      </c>
      <c r="E22" s="78" t="s">
        <v>144</v>
      </c>
      <c r="F22" s="59"/>
      <c r="G22" s="59"/>
      <c r="H22" s="59"/>
      <c r="I22" s="59"/>
      <c r="J22"/>
      <c r="K22"/>
      <c r="L22"/>
      <c r="M22"/>
      <c r="N22"/>
    </row>
    <row r="23" spans="1:14" s="67" customFormat="1" x14ac:dyDescent="0.25">
      <c r="A23" s="103" t="s">
        <v>164</v>
      </c>
      <c r="B23" s="122"/>
      <c r="C23" s="99">
        <v>19</v>
      </c>
      <c r="D23" s="94" t="s">
        <v>146</v>
      </c>
      <c r="E23" s="78" t="s">
        <v>144</v>
      </c>
      <c r="F23" s="59"/>
      <c r="G23" s="59"/>
      <c r="H23" s="59"/>
      <c r="I23" s="59"/>
      <c r="J23"/>
      <c r="K23"/>
      <c r="L23"/>
      <c r="M23"/>
      <c r="N23"/>
    </row>
    <row r="24" spans="1:14" s="73" customFormat="1" x14ac:dyDescent="0.25">
      <c r="A24" s="103" t="s">
        <v>163</v>
      </c>
      <c r="B24" s="122"/>
      <c r="C24" s="100">
        <v>20</v>
      </c>
      <c r="D24" s="94" t="s">
        <v>147</v>
      </c>
      <c r="E24" s="72" t="s">
        <v>136</v>
      </c>
      <c r="F24" s="59"/>
      <c r="G24" s="59"/>
      <c r="H24" s="59"/>
      <c r="I24" s="59"/>
    </row>
    <row r="25" spans="1:14" ht="17.25" customHeight="1" x14ac:dyDescent="0.25">
      <c r="A25" s="103"/>
      <c r="B25" s="122"/>
      <c r="C25" s="101">
        <v>21</v>
      </c>
      <c r="D25" s="64"/>
      <c r="E25" s="56"/>
      <c r="F25" s="65"/>
      <c r="G25" s="66"/>
      <c r="H25" s="66"/>
      <c r="I25" s="66"/>
    </row>
    <row r="26" spans="1:14" s="67" customFormat="1" x14ac:dyDescent="0.25">
      <c r="A26" s="103" t="s">
        <v>182</v>
      </c>
      <c r="B26" s="122"/>
      <c r="C26" s="99">
        <v>22</v>
      </c>
      <c r="D26" s="95" t="s">
        <v>148</v>
      </c>
      <c r="E26" s="72" t="s">
        <v>137</v>
      </c>
      <c r="F26" s="59"/>
      <c r="G26" s="59"/>
      <c r="H26" s="59"/>
      <c r="I26" s="59"/>
      <c r="J26"/>
      <c r="K26"/>
      <c r="L26"/>
      <c r="M26"/>
      <c r="N26"/>
    </row>
    <row r="27" spans="1:14" s="67" customFormat="1" x14ac:dyDescent="0.25">
      <c r="A27" s="103" t="s">
        <v>183</v>
      </c>
      <c r="B27" s="122"/>
      <c r="C27" s="100">
        <v>23</v>
      </c>
      <c r="D27" s="68"/>
      <c r="E27" s="69"/>
      <c r="F27" s="70"/>
      <c r="G27" s="71"/>
      <c r="H27" s="71"/>
      <c r="I27" s="71"/>
      <c r="J27"/>
      <c r="K27"/>
      <c r="L27"/>
      <c r="M27"/>
      <c r="N27"/>
    </row>
    <row r="28" spans="1:14" s="67" customFormat="1" x14ac:dyDescent="0.25">
      <c r="A28" s="103" t="s">
        <v>174</v>
      </c>
      <c r="B28" s="122"/>
      <c r="C28" s="101">
        <v>24</v>
      </c>
      <c r="D28" s="96" t="s">
        <v>138</v>
      </c>
      <c r="E28" s="80"/>
      <c r="F28" s="79">
        <f>SUM(F19:F26)</f>
        <v>0</v>
      </c>
      <c r="G28" s="79">
        <f>SUM(G19:G26)</f>
        <v>0</v>
      </c>
      <c r="H28" s="79">
        <f>SUM(H19:H26)</f>
        <v>0</v>
      </c>
      <c r="I28" s="79">
        <f>SUM(I19:I26)</f>
        <v>0</v>
      </c>
      <c r="J28"/>
      <c r="K28"/>
      <c r="L28"/>
      <c r="M28"/>
      <c r="N28"/>
    </row>
    <row r="29" spans="1:14" s="73" customFormat="1" x14ac:dyDescent="0.25">
      <c r="A29" s="104" t="s">
        <v>184</v>
      </c>
      <c r="B29" s="122"/>
      <c r="C29" s="99">
        <v>25</v>
      </c>
      <c r="D29" s="97" t="s">
        <v>139</v>
      </c>
      <c r="E29" s="81"/>
      <c r="F29" s="82">
        <f>F16-F28</f>
        <v>0</v>
      </c>
      <c r="G29" s="82">
        <f>G16-G28</f>
        <v>0</v>
      </c>
      <c r="H29" s="82">
        <f>H16-H28</f>
        <v>0</v>
      </c>
      <c r="I29" s="82">
        <f>I16-I28</f>
        <v>0</v>
      </c>
    </row>
    <row r="30" spans="1:14" s="67" customFormat="1" x14ac:dyDescent="0.25">
      <c r="A30" s="104" t="s">
        <v>175</v>
      </c>
      <c r="B30" s="122"/>
      <c r="C30" s="100">
        <v>26</v>
      </c>
      <c r="D30" s="68"/>
      <c r="E30" s="69"/>
      <c r="F30" s="70"/>
      <c r="G30" s="71"/>
      <c r="H30" s="71"/>
      <c r="I30" s="71"/>
      <c r="J30"/>
      <c r="K30"/>
      <c r="L30"/>
      <c r="M30"/>
      <c r="N30"/>
    </row>
    <row r="31" spans="1:14" s="73" customFormat="1" x14ac:dyDescent="0.25">
      <c r="A31" s="104" t="s">
        <v>176</v>
      </c>
      <c r="B31" s="122"/>
      <c r="C31" s="101">
        <v>27</v>
      </c>
      <c r="D31" s="98" t="s">
        <v>150</v>
      </c>
      <c r="E31" s="114"/>
      <c r="F31" s="83"/>
      <c r="G31" s="83"/>
      <c r="H31" s="83"/>
      <c r="I31" s="83"/>
    </row>
    <row r="32" spans="1:14" s="73" customFormat="1" x14ac:dyDescent="0.25">
      <c r="A32" s="110" t="s">
        <v>185</v>
      </c>
      <c r="B32" s="123"/>
      <c r="C32" s="99">
        <v>28</v>
      </c>
      <c r="D32" s="96" t="s">
        <v>140</v>
      </c>
      <c r="E32" s="80"/>
      <c r="F32" s="84" t="e">
        <f>F29/$E$31</f>
        <v>#DIV/0!</v>
      </c>
      <c r="G32" s="84" t="e">
        <f>G29/$E$31</f>
        <v>#DIV/0!</v>
      </c>
      <c r="H32" s="84" t="e">
        <f>H29/$E$31</f>
        <v>#DIV/0!</v>
      </c>
      <c r="I32" s="84" t="e">
        <f>I29/$E$31</f>
        <v>#DIV/0!</v>
      </c>
    </row>
    <row r="33" spans="1:14" s="73" customFormat="1" x14ac:dyDescent="0.25">
      <c r="A33" s="110" t="s">
        <v>177</v>
      </c>
      <c r="D33" s="51"/>
      <c r="E33" s="54"/>
      <c r="F33" s="85"/>
      <c r="G33" s="85"/>
      <c r="H33" s="85"/>
      <c r="I33" s="85"/>
    </row>
    <row r="34" spans="1:14" s="73" customFormat="1" x14ac:dyDescent="0.25">
      <c r="A34" s="110" t="s">
        <v>178</v>
      </c>
      <c r="C34" s="104"/>
      <c r="D34" s="104"/>
      <c r="E34" s="104"/>
      <c r="I34" s="106"/>
    </row>
    <row r="35" spans="1:14" s="67" customFormat="1" x14ac:dyDescent="0.25">
      <c r="A35" s="104"/>
      <c r="D35" s="51"/>
      <c r="E35" s="54"/>
      <c r="F35"/>
      <c r="G35" s="66"/>
      <c r="H35" s="66"/>
      <c r="I35" s="66"/>
      <c r="J35"/>
      <c r="K35"/>
      <c r="L35"/>
      <c r="M35"/>
      <c r="N35"/>
    </row>
    <row r="36" spans="1:14" s="67" customFormat="1" x14ac:dyDescent="0.25">
      <c r="A36" s="115" t="s">
        <v>179</v>
      </c>
      <c r="D36" s="51"/>
      <c r="E36" s="54"/>
      <c r="F36"/>
      <c r="G36" s="66"/>
      <c r="H36" s="66"/>
      <c r="I36" s="66"/>
      <c r="J36"/>
      <c r="K36"/>
      <c r="L36"/>
      <c r="M36"/>
      <c r="N36"/>
    </row>
    <row r="37" spans="1:14" s="67" customFormat="1" x14ac:dyDescent="0.25">
      <c r="A37" s="115"/>
      <c r="D37" s="51"/>
      <c r="E37" s="54"/>
      <c r="F37"/>
      <c r="G37" s="66"/>
      <c r="H37" s="66"/>
      <c r="I37" s="66"/>
      <c r="J37"/>
      <c r="K37"/>
      <c r="L37"/>
      <c r="M37"/>
      <c r="N37"/>
    </row>
    <row r="38" spans="1:14" s="73" customFormat="1" x14ac:dyDescent="0.25">
      <c r="A38" s="115"/>
      <c r="D38" s="51"/>
      <c r="E38" s="54"/>
      <c r="F38"/>
      <c r="G38" s="66"/>
      <c r="H38" s="66"/>
      <c r="I38" s="66"/>
    </row>
    <row r="39" spans="1:14" s="73" customFormat="1" x14ac:dyDescent="0.25">
      <c r="A39" s="115"/>
      <c r="D39" s="51"/>
      <c r="E39" s="54"/>
      <c r="F39"/>
      <c r="G39" s="66"/>
      <c r="H39" s="66"/>
      <c r="I39" s="66"/>
    </row>
    <row r="40" spans="1:14" s="73" customFormat="1" x14ac:dyDescent="0.25">
      <c r="A40" s="104" t="s">
        <v>180</v>
      </c>
      <c r="B40" s="73" t="s">
        <v>133</v>
      </c>
      <c r="D40" s="51"/>
      <c r="E40" s="54"/>
      <c r="F40"/>
      <c r="G40" s="66"/>
      <c r="H40" s="66"/>
      <c r="I40" s="66"/>
    </row>
    <row r="41" spans="1:14" s="67" customFormat="1" x14ac:dyDescent="0.25">
      <c r="A41" s="107"/>
      <c r="D41" s="51"/>
      <c r="E41" s="54"/>
      <c r="F41"/>
      <c r="G41" s="66"/>
      <c r="H41" s="66"/>
      <c r="I41" s="66"/>
      <c r="J41"/>
      <c r="K41"/>
      <c r="L41"/>
      <c r="M41"/>
      <c r="N41"/>
    </row>
    <row r="42" spans="1:14" s="67" customFormat="1" x14ac:dyDescent="0.25">
      <c r="A42" s="111"/>
      <c r="D42" s="51"/>
      <c r="E42" s="54"/>
      <c r="F42"/>
      <c r="G42" s="66"/>
      <c r="H42" s="66"/>
      <c r="I42" s="66"/>
      <c r="J42"/>
      <c r="K42"/>
      <c r="L42"/>
      <c r="M42"/>
      <c r="N42"/>
    </row>
    <row r="43" spans="1:14" s="73" customFormat="1" x14ac:dyDescent="0.25">
      <c r="A43" s="107"/>
      <c r="D43" s="51"/>
      <c r="E43" s="54"/>
      <c r="F43"/>
      <c r="G43" s="66"/>
      <c r="H43" s="66"/>
      <c r="I43" s="66"/>
    </row>
    <row r="44" spans="1:14" x14ac:dyDescent="0.25">
      <c r="G44" s="66"/>
      <c r="H44" s="66"/>
      <c r="I44" s="66"/>
    </row>
    <row r="45" spans="1:14" s="55" customFormat="1" x14ac:dyDescent="0.25">
      <c r="A45" s="107"/>
      <c r="D45" s="51"/>
      <c r="E45" s="54"/>
      <c r="F45"/>
      <c r="G45" s="66"/>
      <c r="H45" s="66"/>
      <c r="I45" s="66"/>
    </row>
    <row r="46" spans="1:14" x14ac:dyDescent="0.25">
      <c r="G46" s="66"/>
      <c r="H46" s="66"/>
      <c r="I46" s="66"/>
    </row>
    <row r="47" spans="1:14" x14ac:dyDescent="0.25">
      <c r="G47" s="66"/>
      <c r="H47" s="66"/>
      <c r="I47" s="66"/>
    </row>
    <row r="48" spans="1:14" x14ac:dyDescent="0.25">
      <c r="G48" s="66"/>
      <c r="H48" s="66"/>
      <c r="I48" s="66"/>
    </row>
    <row r="49" spans="1:93" x14ac:dyDescent="0.25">
      <c r="G49" s="66"/>
      <c r="H49" s="66"/>
      <c r="I49" s="66"/>
    </row>
    <row r="50" spans="1:93" x14ac:dyDescent="0.25">
      <c r="G50" s="66"/>
      <c r="H50" s="66"/>
      <c r="I50" s="66"/>
    </row>
    <row r="51" spans="1:93" x14ac:dyDescent="0.25">
      <c r="G51" s="66"/>
      <c r="H51" s="66"/>
      <c r="I51" s="66"/>
    </row>
    <row r="52" spans="1:93" x14ac:dyDescent="0.25">
      <c r="G52" s="66"/>
      <c r="H52" s="66"/>
      <c r="I52" s="66"/>
    </row>
    <row r="53" spans="1:93" x14ac:dyDescent="0.25">
      <c r="G53" s="66"/>
      <c r="H53" s="66"/>
      <c r="I53" s="66"/>
    </row>
    <row r="54" spans="1:93" ht="15" customHeight="1" x14ac:dyDescent="0.25">
      <c r="G54" s="66"/>
      <c r="H54" s="66"/>
      <c r="I54" s="66"/>
    </row>
    <row r="55" spans="1:93" ht="15" customHeight="1" x14ac:dyDescent="0.25">
      <c r="G55" s="66"/>
      <c r="H55" s="66"/>
      <c r="I55" s="66"/>
    </row>
    <row r="56" spans="1:93" x14ac:dyDescent="0.25">
      <c r="G56" s="66"/>
      <c r="H56" s="66"/>
      <c r="I56" s="66"/>
    </row>
    <row r="57" spans="1:93" x14ac:dyDescent="0.25">
      <c r="A57" s="112"/>
      <c r="G57" s="66"/>
      <c r="H57" s="66"/>
      <c r="I57" s="66"/>
    </row>
    <row r="58" spans="1:93" x14ac:dyDescent="0.25">
      <c r="A58" s="112"/>
      <c r="G58" s="66"/>
      <c r="H58" s="66"/>
      <c r="I58" s="66"/>
    </row>
    <row r="59" spans="1:93" x14ac:dyDescent="0.25">
      <c r="A59" s="112"/>
      <c r="G59" s="66"/>
      <c r="H59" s="66"/>
      <c r="I59" s="66"/>
    </row>
    <row r="60" spans="1:93" s="53" customFormat="1" x14ac:dyDescent="0.25">
      <c r="A60" s="112"/>
      <c r="D60" s="51"/>
      <c r="E60" s="54"/>
      <c r="F60"/>
      <c r="G60" s="66"/>
      <c r="H60" s="66"/>
      <c r="I60" s="66"/>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row>
    <row r="61" spans="1:93" s="53" customFormat="1" x14ac:dyDescent="0.25">
      <c r="A61" s="112"/>
      <c r="D61" s="51"/>
      <c r="E61" s="54"/>
      <c r="F61"/>
      <c r="G61" s="66"/>
      <c r="H61" s="66"/>
      <c r="I61" s="66"/>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row>
    <row r="62" spans="1:93" s="53" customFormat="1" x14ac:dyDescent="0.25">
      <c r="A62" s="112"/>
      <c r="D62" s="51"/>
      <c r="E62" s="54"/>
      <c r="F62"/>
      <c r="G62" s="66"/>
      <c r="H62" s="66"/>
      <c r="I62" s="66"/>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row>
    <row r="63" spans="1:93" s="53" customFormat="1" x14ac:dyDescent="0.25">
      <c r="A63" s="112"/>
      <c r="D63" s="51"/>
      <c r="E63" s="54"/>
      <c r="F63"/>
      <c r="G63" s="66"/>
      <c r="H63" s="66"/>
      <c r="I63" s="66"/>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row>
    <row r="64" spans="1:93" s="53" customFormat="1" x14ac:dyDescent="0.25">
      <c r="A64" s="112"/>
      <c r="D64" s="51"/>
      <c r="E64" s="54"/>
      <c r="F64"/>
      <c r="G64" s="66"/>
      <c r="H64" s="66"/>
      <c r="I64" s="66"/>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row>
    <row r="65" spans="1:93" s="53" customFormat="1" x14ac:dyDescent="0.25">
      <c r="A65" s="112"/>
      <c r="D65" s="51"/>
      <c r="E65" s="54"/>
      <c r="F65"/>
      <c r="G65" s="66"/>
      <c r="H65" s="66"/>
      <c r="I65" s="66"/>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row>
    <row r="66" spans="1:93" s="53" customFormat="1" x14ac:dyDescent="0.25">
      <c r="A66" s="112"/>
      <c r="D66" s="51"/>
      <c r="E66" s="54"/>
      <c r="F66"/>
      <c r="G66" s="66"/>
      <c r="H66" s="66"/>
      <c r="I66" s="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row>
    <row r="67" spans="1:93" s="53" customFormat="1" x14ac:dyDescent="0.25">
      <c r="A67" s="112"/>
      <c r="D67" s="51"/>
      <c r="E67" s="54"/>
      <c r="F67"/>
      <c r="G67" s="66"/>
      <c r="H67" s="66"/>
      <c r="I67" s="66"/>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row>
    <row r="68" spans="1:93" s="53" customFormat="1" x14ac:dyDescent="0.25">
      <c r="A68" s="112"/>
      <c r="D68" s="51"/>
      <c r="E68" s="54"/>
      <c r="F68"/>
      <c r="G68" s="66"/>
      <c r="H68" s="66"/>
      <c r="I68" s="66"/>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row>
    <row r="69" spans="1:93" s="53" customFormat="1" x14ac:dyDescent="0.25">
      <c r="A69" s="112"/>
      <c r="D69" s="51"/>
      <c r="E69" s="54"/>
      <c r="F69"/>
      <c r="G69" s="66"/>
      <c r="H69" s="66"/>
      <c r="I69" s="66"/>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row>
    <row r="70" spans="1:93" s="53" customFormat="1" x14ac:dyDescent="0.25">
      <c r="A70" s="112"/>
      <c r="D70" s="51"/>
      <c r="E70" s="54"/>
      <c r="F70"/>
      <c r="G70" s="66"/>
      <c r="H70" s="66"/>
      <c r="I70" s="66"/>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row>
    <row r="71" spans="1:93" s="53" customFormat="1" x14ac:dyDescent="0.25">
      <c r="A71" s="112"/>
      <c r="D71" s="51"/>
      <c r="E71" s="54"/>
      <c r="F71"/>
      <c r="G71" s="66"/>
      <c r="H71" s="66"/>
      <c r="I71" s="66"/>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row>
    <row r="72" spans="1:93" s="53" customFormat="1" x14ac:dyDescent="0.25">
      <c r="A72" s="112"/>
      <c r="D72" s="51"/>
      <c r="E72" s="54"/>
      <c r="F72"/>
      <c r="G72" s="66"/>
      <c r="H72" s="66"/>
      <c r="I72" s="66"/>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row>
    <row r="73" spans="1:93" s="53" customFormat="1" x14ac:dyDescent="0.25">
      <c r="A73" s="112"/>
      <c r="D73" s="51"/>
      <c r="E73" s="54"/>
      <c r="F73"/>
      <c r="G73" s="66"/>
      <c r="H73" s="66"/>
      <c r="I73" s="66"/>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row>
    <row r="74" spans="1:93" s="53" customFormat="1" x14ac:dyDescent="0.25">
      <c r="A74" s="112"/>
      <c r="D74" s="51"/>
      <c r="E74" s="54"/>
      <c r="F74"/>
      <c r="G74" s="66"/>
      <c r="H74" s="66"/>
      <c r="I74" s="66"/>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row>
    <row r="75" spans="1:93" s="53" customFormat="1" x14ac:dyDescent="0.25">
      <c r="A75" s="112"/>
      <c r="D75" s="51"/>
      <c r="E75" s="54"/>
      <c r="F75"/>
      <c r="G75" s="66"/>
      <c r="H75" s="66"/>
      <c r="I75" s="66"/>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row>
    <row r="76" spans="1:93" s="53" customFormat="1" x14ac:dyDescent="0.25">
      <c r="A76" s="112"/>
      <c r="D76" s="51"/>
      <c r="E76" s="54"/>
      <c r="F76"/>
      <c r="G76" s="66"/>
      <c r="H76" s="66"/>
      <c r="I76" s="6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row>
    <row r="77" spans="1:93" s="53" customFormat="1" x14ac:dyDescent="0.25">
      <c r="A77" s="112"/>
      <c r="D77" s="51"/>
      <c r="E77" s="54"/>
      <c r="F77"/>
      <c r="G77" s="66"/>
      <c r="H77" s="66"/>
      <c r="I77" s="66"/>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row>
    <row r="78" spans="1:93" s="53" customFormat="1" x14ac:dyDescent="0.25">
      <c r="A78" s="112"/>
      <c r="D78" s="51"/>
      <c r="E78" s="54"/>
      <c r="F78"/>
      <c r="G78" s="66"/>
      <c r="H78" s="66"/>
      <c r="I78" s="66"/>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row>
    <row r="79" spans="1:93" s="53" customFormat="1" x14ac:dyDescent="0.25">
      <c r="A79" s="112"/>
      <c r="D79" s="51"/>
      <c r="E79" s="54"/>
      <c r="F79"/>
      <c r="G79" s="66"/>
      <c r="H79" s="66"/>
      <c r="I79" s="66"/>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row>
    <row r="80" spans="1:93" s="53" customFormat="1" x14ac:dyDescent="0.25">
      <c r="A80" s="112"/>
      <c r="D80" s="51"/>
      <c r="E80" s="54"/>
      <c r="F80"/>
      <c r="G80" s="66"/>
      <c r="H80" s="66"/>
      <c r="I80" s="66"/>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row>
    <row r="81" spans="1:93" s="53" customFormat="1" x14ac:dyDescent="0.25">
      <c r="A81" s="112"/>
      <c r="D81" s="51"/>
      <c r="E81" s="54"/>
      <c r="F81"/>
      <c r="G81" s="66"/>
      <c r="H81" s="66"/>
      <c r="I81" s="66"/>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row>
    <row r="82" spans="1:93" s="53" customFormat="1" x14ac:dyDescent="0.25">
      <c r="A82" s="112"/>
      <c r="D82" s="51"/>
      <c r="E82" s="54"/>
      <c r="F82"/>
      <c r="G82" s="66"/>
      <c r="H82" s="66"/>
      <c r="I82" s="66"/>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row>
    <row r="83" spans="1:93" s="53" customFormat="1" x14ac:dyDescent="0.25">
      <c r="A83" s="112"/>
      <c r="D83" s="51"/>
      <c r="E83" s="54"/>
      <c r="F83"/>
      <c r="G83" s="66"/>
      <c r="H83" s="66"/>
      <c r="I83" s="66"/>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row>
    <row r="84" spans="1:93" s="53" customFormat="1" x14ac:dyDescent="0.25">
      <c r="A84" s="112"/>
      <c r="D84" s="51"/>
      <c r="E84" s="54"/>
      <c r="F84"/>
      <c r="G84" s="66"/>
      <c r="H84" s="66"/>
      <c r="I84" s="66"/>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row>
    <row r="85" spans="1:93" s="53" customFormat="1" x14ac:dyDescent="0.25">
      <c r="A85" s="112"/>
      <c r="D85" s="51"/>
      <c r="E85" s="54"/>
      <c r="F85"/>
      <c r="G85" s="66"/>
      <c r="H85" s="66"/>
      <c r="I85" s="66"/>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row>
    <row r="86" spans="1:93" s="53" customFormat="1" x14ac:dyDescent="0.25">
      <c r="A86" s="112"/>
      <c r="D86" s="51"/>
      <c r="E86" s="54"/>
      <c r="F86"/>
      <c r="G86" s="66"/>
      <c r="H86" s="66"/>
      <c r="I86" s="6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row>
    <row r="87" spans="1:93" s="53" customFormat="1" x14ac:dyDescent="0.25">
      <c r="A87" s="112"/>
      <c r="D87" s="51"/>
      <c r="E87" s="54"/>
      <c r="F87"/>
      <c r="G87" s="66"/>
      <c r="H87" s="66"/>
      <c r="I87" s="66"/>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row>
    <row r="88" spans="1:93" s="53" customFormat="1" x14ac:dyDescent="0.25">
      <c r="A88" s="112"/>
      <c r="D88" s="51"/>
      <c r="E88" s="54"/>
      <c r="F88"/>
      <c r="G88" s="66"/>
      <c r="H88" s="66"/>
      <c r="I88" s="66"/>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row>
    <row r="89" spans="1:93" s="53" customFormat="1" x14ac:dyDescent="0.25">
      <c r="A89" s="112"/>
      <c r="D89" s="51"/>
      <c r="E89" s="54"/>
      <c r="F89"/>
      <c r="G89" s="66"/>
      <c r="H89" s="66"/>
      <c r="I89" s="66"/>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row>
    <row r="90" spans="1:93" s="53" customFormat="1" x14ac:dyDescent="0.25">
      <c r="A90" s="112"/>
      <c r="D90" s="51"/>
      <c r="E90" s="54"/>
      <c r="F90"/>
      <c r="G90" s="66"/>
      <c r="H90" s="66"/>
      <c r="I90" s="66"/>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row>
    <row r="91" spans="1:93" s="53" customFormat="1" x14ac:dyDescent="0.25">
      <c r="A91" s="112"/>
      <c r="D91" s="51"/>
      <c r="E91" s="54"/>
      <c r="F91"/>
      <c r="G91" s="66"/>
      <c r="H91" s="66"/>
      <c r="I91" s="66"/>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row>
    <row r="92" spans="1:93" s="53" customFormat="1" x14ac:dyDescent="0.25">
      <c r="A92" s="112"/>
      <c r="D92" s="51"/>
      <c r="E92" s="54"/>
      <c r="F92"/>
      <c r="G92" s="66"/>
      <c r="H92" s="66"/>
      <c r="I92" s="66"/>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row>
    <row r="93" spans="1:93" s="53" customFormat="1" x14ac:dyDescent="0.25">
      <c r="A93" s="112"/>
      <c r="D93" s="51"/>
      <c r="E93" s="54"/>
      <c r="F93"/>
      <c r="G93" s="66"/>
      <c r="H93" s="66"/>
      <c r="I93" s="66"/>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row>
    <row r="94" spans="1:93" s="53" customFormat="1" x14ac:dyDescent="0.25">
      <c r="A94" s="112"/>
      <c r="D94" s="51"/>
      <c r="E94" s="54"/>
      <c r="F94"/>
      <c r="G94" s="66"/>
      <c r="H94" s="66"/>
      <c r="I94" s="66"/>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row>
    <row r="95" spans="1:93" s="53" customFormat="1" x14ac:dyDescent="0.25">
      <c r="A95" s="112"/>
      <c r="D95" s="51"/>
      <c r="E95" s="54"/>
      <c r="F95"/>
      <c r="G95" s="66"/>
      <c r="H95" s="66"/>
      <c r="I95" s="66"/>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row>
    <row r="96" spans="1:93" s="53" customFormat="1" x14ac:dyDescent="0.25">
      <c r="A96" s="112"/>
      <c r="D96" s="51"/>
      <c r="E96" s="54"/>
      <c r="F96"/>
      <c r="G96" s="66"/>
      <c r="H96" s="66"/>
      <c r="I96" s="6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row>
    <row r="97" spans="1:93" s="53" customFormat="1" x14ac:dyDescent="0.25">
      <c r="A97" s="112"/>
      <c r="D97" s="51"/>
      <c r="E97" s="54"/>
      <c r="F97"/>
      <c r="G97" s="66"/>
      <c r="H97" s="66"/>
      <c r="I97" s="66"/>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row>
    <row r="98" spans="1:93" s="53" customFormat="1" x14ac:dyDescent="0.25">
      <c r="A98" s="112"/>
      <c r="D98" s="51"/>
      <c r="E98" s="54"/>
      <c r="F98"/>
      <c r="G98" s="66"/>
      <c r="H98" s="66"/>
      <c r="I98" s="66"/>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row>
    <row r="99" spans="1:93" s="53" customFormat="1" x14ac:dyDescent="0.25">
      <c r="A99" s="112"/>
      <c r="D99" s="51"/>
      <c r="E99" s="54"/>
      <c r="F99"/>
      <c r="G99" s="66"/>
      <c r="H99" s="66"/>
      <c r="I99" s="66"/>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row>
    <row r="100" spans="1:93" s="53" customFormat="1" x14ac:dyDescent="0.25">
      <c r="A100" s="112"/>
      <c r="D100" s="51"/>
      <c r="E100" s="54"/>
      <c r="F100"/>
      <c r="G100" s="66"/>
      <c r="H100" s="66"/>
      <c r="I100" s="66"/>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row>
    <row r="101" spans="1:93" s="53" customFormat="1" x14ac:dyDescent="0.25">
      <c r="A101" s="112"/>
      <c r="D101" s="51"/>
      <c r="E101" s="54"/>
      <c r="F101"/>
      <c r="G101" s="66"/>
      <c r="H101" s="66"/>
      <c r="I101" s="66"/>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row>
    <row r="102" spans="1:93" s="53" customFormat="1" x14ac:dyDescent="0.25">
      <c r="A102" s="112"/>
      <c r="D102" s="51"/>
      <c r="E102" s="54"/>
      <c r="F102"/>
      <c r="G102" s="66"/>
      <c r="H102" s="66"/>
      <c r="I102" s="66"/>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row>
    <row r="103" spans="1:93" s="53" customFormat="1" x14ac:dyDescent="0.25">
      <c r="A103" s="112"/>
      <c r="D103" s="51"/>
      <c r="E103" s="54"/>
      <c r="F103"/>
      <c r="G103" s="66"/>
      <c r="H103" s="66"/>
      <c r="I103" s="66"/>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row>
    <row r="104" spans="1:93" s="53" customFormat="1" x14ac:dyDescent="0.25">
      <c r="A104" s="112"/>
      <c r="D104" s="51"/>
      <c r="E104" s="54"/>
      <c r="F104"/>
      <c r="G104" s="66"/>
      <c r="H104" s="66"/>
      <c r="I104" s="66"/>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row>
    <row r="105" spans="1:93" s="53" customFormat="1" x14ac:dyDescent="0.25">
      <c r="A105" s="112"/>
      <c r="D105" s="51"/>
      <c r="E105" s="54"/>
      <c r="F105"/>
      <c r="G105" s="66"/>
      <c r="H105" s="66"/>
      <c r="I105" s="66"/>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row>
    <row r="106" spans="1:93" s="53" customFormat="1" x14ac:dyDescent="0.25">
      <c r="A106" s="112"/>
      <c r="D106" s="51"/>
      <c r="E106" s="54"/>
      <c r="F106"/>
      <c r="G106" s="66"/>
      <c r="H106" s="66"/>
      <c r="I106" s="6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row>
    <row r="107" spans="1:93" s="53" customFormat="1" x14ac:dyDescent="0.25">
      <c r="A107" s="112"/>
      <c r="D107" s="51"/>
      <c r="E107" s="54"/>
      <c r="F107"/>
      <c r="G107" s="66"/>
      <c r="H107" s="66"/>
      <c r="I107" s="66"/>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row>
    <row r="108" spans="1:93" s="53" customFormat="1" x14ac:dyDescent="0.25">
      <c r="A108" s="112"/>
      <c r="D108" s="51"/>
      <c r="E108" s="54"/>
      <c r="F108"/>
      <c r="G108" s="66"/>
      <c r="H108" s="66"/>
      <c r="I108" s="66"/>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row>
    <row r="109" spans="1:93" s="53" customFormat="1" x14ac:dyDescent="0.25">
      <c r="A109" s="112"/>
      <c r="D109" s="51"/>
      <c r="E109" s="54"/>
      <c r="F109"/>
      <c r="G109" s="66"/>
      <c r="H109" s="66"/>
      <c r="I109" s="66"/>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row>
    <row r="110" spans="1:93" s="53" customFormat="1" x14ac:dyDescent="0.25">
      <c r="A110" s="112"/>
      <c r="D110" s="51"/>
      <c r="E110" s="54"/>
      <c r="F110"/>
      <c r="G110" s="66"/>
      <c r="H110" s="66"/>
      <c r="I110" s="66"/>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row>
    <row r="111" spans="1:93" s="53" customFormat="1" x14ac:dyDescent="0.25">
      <c r="A111" s="112"/>
      <c r="D111" s="51"/>
      <c r="E111" s="54"/>
      <c r="F111"/>
      <c r="G111" s="66"/>
      <c r="H111" s="66"/>
      <c r="I111" s="66"/>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row>
    <row r="112" spans="1:93" s="53" customFormat="1" x14ac:dyDescent="0.25">
      <c r="A112" s="112"/>
      <c r="D112" s="51"/>
      <c r="E112" s="54"/>
      <c r="F112"/>
      <c r="G112" s="66"/>
      <c r="H112" s="66"/>
      <c r="I112" s="66"/>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row>
    <row r="113" spans="1:93" s="53" customFormat="1" x14ac:dyDescent="0.25">
      <c r="A113" s="112"/>
      <c r="D113" s="51"/>
      <c r="E113" s="54"/>
      <c r="F113"/>
      <c r="G113" s="66"/>
      <c r="H113" s="66"/>
      <c r="I113" s="66"/>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row>
    <row r="114" spans="1:93" s="53" customFormat="1" x14ac:dyDescent="0.25">
      <c r="A114" s="112"/>
      <c r="D114" s="51"/>
      <c r="E114" s="54"/>
      <c r="F114"/>
      <c r="G114" s="66"/>
      <c r="H114" s="66"/>
      <c r="I114" s="66"/>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row>
    <row r="115" spans="1:93" s="53" customFormat="1" x14ac:dyDescent="0.25">
      <c r="A115" s="112"/>
      <c r="D115" s="51"/>
      <c r="E115" s="54"/>
      <c r="F115"/>
      <c r="G115" s="66"/>
      <c r="H115" s="66"/>
      <c r="I115" s="66"/>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row>
    <row r="116" spans="1:93" s="53" customFormat="1" x14ac:dyDescent="0.25">
      <c r="A116" s="112"/>
      <c r="D116" s="51"/>
      <c r="E116" s="54"/>
      <c r="F116"/>
      <c r="G116" s="66"/>
      <c r="H116" s="66"/>
      <c r="I116" s="6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row>
    <row r="117" spans="1:93" s="53" customFormat="1" x14ac:dyDescent="0.25">
      <c r="A117" s="112"/>
      <c r="D117" s="51"/>
      <c r="E117" s="54"/>
      <c r="F117"/>
      <c r="G117" s="66"/>
      <c r="H117" s="66"/>
      <c r="I117" s="66"/>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row>
    <row r="118" spans="1:93" s="53" customFormat="1" x14ac:dyDescent="0.25">
      <c r="A118" s="112"/>
      <c r="D118" s="51"/>
      <c r="E118" s="54"/>
      <c r="F118"/>
      <c r="G118" s="66"/>
      <c r="H118" s="66"/>
      <c r="I118" s="66"/>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row>
    <row r="119" spans="1:93" s="53" customFormat="1" x14ac:dyDescent="0.25">
      <c r="A119" s="112"/>
      <c r="D119" s="51"/>
      <c r="E119" s="54"/>
      <c r="F119"/>
      <c r="G119" s="66"/>
      <c r="H119" s="66"/>
      <c r="I119" s="66"/>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row>
    <row r="120" spans="1:93" s="53" customFormat="1" x14ac:dyDescent="0.25">
      <c r="A120" s="112"/>
      <c r="D120" s="51"/>
      <c r="E120" s="54"/>
      <c r="F120"/>
      <c r="G120" s="66"/>
      <c r="H120" s="66"/>
      <c r="I120" s="66"/>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row>
    <row r="121" spans="1:93" s="53" customFormat="1" x14ac:dyDescent="0.25">
      <c r="A121" s="112"/>
      <c r="D121" s="51"/>
      <c r="E121" s="54"/>
      <c r="F121"/>
      <c r="G121" s="66"/>
      <c r="H121" s="66"/>
      <c r="I121" s="66"/>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row>
    <row r="122" spans="1:93" s="53" customFormat="1" x14ac:dyDescent="0.25">
      <c r="A122" s="112"/>
      <c r="D122" s="51"/>
      <c r="E122" s="54"/>
      <c r="F122"/>
      <c r="G122" s="66"/>
      <c r="H122" s="66"/>
      <c r="I122" s="66"/>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row>
    <row r="123" spans="1:93" s="53" customFormat="1" x14ac:dyDescent="0.25">
      <c r="A123" s="112"/>
      <c r="D123" s="51"/>
      <c r="E123" s="54"/>
      <c r="F123"/>
      <c r="G123" s="66"/>
      <c r="H123" s="66"/>
      <c r="I123" s="66"/>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row>
    <row r="124" spans="1:93" s="53" customFormat="1" x14ac:dyDescent="0.25">
      <c r="A124" s="112"/>
      <c r="D124" s="51"/>
      <c r="E124" s="54"/>
      <c r="F124"/>
      <c r="G124" s="66"/>
      <c r="H124" s="66"/>
      <c r="I124" s="66"/>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row>
    <row r="125" spans="1:93" s="53" customFormat="1" x14ac:dyDescent="0.25">
      <c r="A125" s="112"/>
      <c r="D125" s="51"/>
      <c r="E125" s="54"/>
      <c r="F125"/>
      <c r="G125" s="66"/>
      <c r="H125" s="66"/>
      <c r="I125" s="66"/>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row>
    <row r="126" spans="1:93" s="53" customFormat="1" x14ac:dyDescent="0.25">
      <c r="A126" s="112"/>
      <c r="D126" s="51"/>
      <c r="E126" s="54"/>
      <c r="F126"/>
      <c r="G126" s="66"/>
      <c r="H126" s="66"/>
      <c r="I126" s="6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row>
    <row r="127" spans="1:93" s="53" customFormat="1" x14ac:dyDescent="0.25">
      <c r="A127" s="112"/>
      <c r="D127" s="51"/>
      <c r="E127" s="54"/>
      <c r="F127"/>
      <c r="G127" s="66"/>
      <c r="H127" s="66"/>
      <c r="I127" s="66"/>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row>
    <row r="128" spans="1:93" s="53" customFormat="1" x14ac:dyDescent="0.25">
      <c r="A128" s="112"/>
      <c r="D128" s="51"/>
      <c r="E128" s="54"/>
      <c r="F128"/>
      <c r="G128" s="66"/>
      <c r="H128" s="66"/>
      <c r="I128" s="66"/>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row>
    <row r="129" spans="1:93" s="53" customFormat="1" x14ac:dyDescent="0.25">
      <c r="A129" s="112"/>
      <c r="D129" s="51"/>
      <c r="E129" s="54"/>
      <c r="F129"/>
      <c r="G129" s="66"/>
      <c r="H129" s="66"/>
      <c r="I129" s="66"/>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row>
    <row r="130" spans="1:93" s="53" customFormat="1" x14ac:dyDescent="0.25">
      <c r="A130" s="112"/>
      <c r="D130" s="51"/>
      <c r="E130" s="54"/>
      <c r="F130"/>
      <c r="G130" s="66"/>
      <c r="H130" s="66"/>
      <c r="I130" s="66"/>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row>
    <row r="131" spans="1:93" s="53" customFormat="1" x14ac:dyDescent="0.25">
      <c r="A131" s="112"/>
      <c r="D131" s="51"/>
      <c r="E131" s="54"/>
      <c r="F131"/>
      <c r="G131" s="66"/>
      <c r="H131" s="66"/>
      <c r="I131" s="66"/>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row>
    <row r="132" spans="1:93" s="53" customFormat="1" x14ac:dyDescent="0.25">
      <c r="A132" s="112"/>
      <c r="D132" s="51"/>
      <c r="E132" s="54"/>
      <c r="F132"/>
      <c r="G132" s="66"/>
      <c r="H132" s="66"/>
      <c r="I132" s="66"/>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row>
    <row r="133" spans="1:93" s="53" customFormat="1" x14ac:dyDescent="0.25">
      <c r="A133" s="112"/>
      <c r="D133" s="51"/>
      <c r="E133" s="54"/>
      <c r="F133"/>
      <c r="G133" s="66"/>
      <c r="H133" s="66"/>
      <c r="I133" s="66"/>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row>
    <row r="134" spans="1:93" s="53" customFormat="1" x14ac:dyDescent="0.25">
      <c r="A134" s="112"/>
      <c r="D134" s="51"/>
      <c r="E134" s="54"/>
      <c r="F134"/>
      <c r="G134" s="66"/>
      <c r="H134" s="66"/>
      <c r="I134" s="66"/>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row>
    <row r="135" spans="1:93" s="53" customFormat="1" x14ac:dyDescent="0.25">
      <c r="A135" s="112"/>
      <c r="D135" s="51"/>
      <c r="E135" s="54"/>
      <c r="F135"/>
      <c r="G135" s="66"/>
      <c r="H135" s="66"/>
      <c r="I135" s="66"/>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row>
    <row r="136" spans="1:93" s="53" customFormat="1" x14ac:dyDescent="0.25">
      <c r="A136" s="112"/>
      <c r="D136" s="51"/>
      <c r="E136" s="54"/>
      <c r="F136"/>
      <c r="G136" s="66"/>
      <c r="H136" s="66"/>
      <c r="I136" s="6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row>
    <row r="137" spans="1:93" s="53" customFormat="1" x14ac:dyDescent="0.25">
      <c r="A137" s="112"/>
      <c r="D137" s="51"/>
      <c r="E137" s="54"/>
      <c r="F137"/>
      <c r="G137" s="66"/>
      <c r="H137" s="66"/>
      <c r="I137" s="66"/>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row>
    <row r="138" spans="1:93" s="53" customFormat="1" x14ac:dyDescent="0.25">
      <c r="A138" s="112"/>
      <c r="D138" s="51"/>
      <c r="E138" s="54"/>
      <c r="F138"/>
      <c r="G138" s="66"/>
      <c r="H138" s="66"/>
      <c r="I138" s="66"/>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row>
    <row r="139" spans="1:93" s="53" customFormat="1" x14ac:dyDescent="0.25">
      <c r="A139" s="112"/>
      <c r="D139" s="51"/>
      <c r="E139" s="54"/>
      <c r="F139"/>
      <c r="G139" s="66"/>
      <c r="H139" s="66"/>
      <c r="I139" s="66"/>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row>
    <row r="140" spans="1:93" s="53" customFormat="1" x14ac:dyDescent="0.25">
      <c r="A140" s="112"/>
      <c r="D140" s="51"/>
      <c r="E140" s="54"/>
      <c r="F140"/>
      <c r="G140" s="66"/>
      <c r="H140" s="66"/>
      <c r="I140" s="66"/>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row>
    <row r="141" spans="1:93" s="53" customFormat="1" x14ac:dyDescent="0.25">
      <c r="A141" s="112"/>
      <c r="D141" s="51"/>
      <c r="E141" s="54"/>
      <c r="F141"/>
      <c r="G141" s="66"/>
      <c r="H141" s="66"/>
      <c r="I141" s="66"/>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row>
    <row r="142" spans="1:93" s="53" customFormat="1" x14ac:dyDescent="0.25">
      <c r="A142" s="112"/>
      <c r="D142" s="51"/>
      <c r="E142" s="54"/>
      <c r="F142"/>
      <c r="G142" s="66"/>
      <c r="H142" s="66"/>
      <c r="I142" s="66"/>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row>
    <row r="143" spans="1:93" s="53" customFormat="1" x14ac:dyDescent="0.25">
      <c r="A143" s="112"/>
      <c r="D143" s="51"/>
      <c r="E143" s="54"/>
      <c r="F143"/>
      <c r="G143" s="66"/>
      <c r="H143" s="66"/>
      <c r="I143" s="66"/>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row>
    <row r="144" spans="1:93" s="53" customFormat="1" x14ac:dyDescent="0.25">
      <c r="A144" s="112"/>
      <c r="D144" s="51"/>
      <c r="E144" s="54"/>
      <c r="F144"/>
      <c r="G144" s="66"/>
      <c r="H144" s="66"/>
      <c r="I144" s="66"/>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row>
    <row r="145" spans="1:93" s="53" customFormat="1" x14ac:dyDescent="0.25">
      <c r="A145" s="112"/>
      <c r="D145" s="51"/>
      <c r="E145" s="54"/>
      <c r="F145"/>
      <c r="G145" s="66"/>
      <c r="H145" s="66"/>
      <c r="I145" s="66"/>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row>
    <row r="146" spans="1:93" s="53" customFormat="1" x14ac:dyDescent="0.25">
      <c r="A146" s="112"/>
      <c r="D146" s="51"/>
      <c r="E146" s="54"/>
      <c r="F146"/>
      <c r="G146" s="66"/>
      <c r="H146" s="66"/>
      <c r="I146" s="6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row>
    <row r="147" spans="1:93" s="53" customFormat="1" x14ac:dyDescent="0.25">
      <c r="A147" s="112"/>
      <c r="D147" s="51"/>
      <c r="E147" s="54"/>
      <c r="F147"/>
      <c r="G147" s="66"/>
      <c r="H147" s="66"/>
      <c r="I147" s="66"/>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row>
    <row r="148" spans="1:93" s="53" customFormat="1" x14ac:dyDescent="0.25">
      <c r="A148" s="112"/>
      <c r="D148" s="51"/>
      <c r="E148" s="54"/>
      <c r="F148"/>
      <c r="G148" s="66"/>
      <c r="H148" s="66"/>
      <c r="I148" s="66"/>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row>
    <row r="149" spans="1:93" s="53" customFormat="1" x14ac:dyDescent="0.25">
      <c r="A149" s="112"/>
      <c r="D149" s="51"/>
      <c r="E149" s="54"/>
      <c r="F149"/>
      <c r="G149" s="66"/>
      <c r="H149" s="66"/>
      <c r="I149" s="66"/>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row>
    <row r="150" spans="1:93" s="53" customFormat="1" x14ac:dyDescent="0.25">
      <c r="A150" s="112"/>
      <c r="D150" s="51"/>
      <c r="E150" s="54"/>
      <c r="F150"/>
      <c r="G150" s="66"/>
      <c r="H150" s="66"/>
      <c r="I150" s="66"/>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row>
    <row r="151" spans="1:93" s="53" customFormat="1" x14ac:dyDescent="0.25">
      <c r="A151" s="112"/>
      <c r="D151" s="51"/>
      <c r="E151" s="54"/>
      <c r="F151"/>
      <c r="G151" s="66"/>
      <c r="H151" s="66"/>
      <c r="I151" s="66"/>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row>
    <row r="152" spans="1:93" s="53" customFormat="1" x14ac:dyDescent="0.25">
      <c r="A152" s="112"/>
      <c r="D152" s="51"/>
      <c r="E152" s="54"/>
      <c r="F152"/>
      <c r="G152" s="66"/>
      <c r="H152" s="66"/>
      <c r="I152" s="66"/>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row>
    <row r="153" spans="1:93" s="53" customFormat="1" x14ac:dyDescent="0.25">
      <c r="A153" s="112"/>
      <c r="D153" s="51"/>
      <c r="E153" s="54"/>
      <c r="F153"/>
      <c r="G153" s="66"/>
      <c r="H153" s="66"/>
      <c r="I153" s="66"/>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row>
    <row r="154" spans="1:93" s="53" customFormat="1" x14ac:dyDescent="0.25">
      <c r="A154" s="112"/>
      <c r="D154" s="51"/>
      <c r="E154" s="54"/>
      <c r="F154"/>
      <c r="G154" s="66"/>
      <c r="H154" s="66"/>
      <c r="I154" s="66"/>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row>
    <row r="155" spans="1:93" s="53" customFormat="1" x14ac:dyDescent="0.25">
      <c r="A155" s="112"/>
      <c r="D155" s="51"/>
      <c r="E155" s="54"/>
      <c r="F155"/>
      <c r="G155" s="66"/>
      <c r="H155" s="66"/>
      <c r="I155" s="66"/>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row>
    <row r="156" spans="1:93" s="53" customFormat="1" x14ac:dyDescent="0.25">
      <c r="A156" s="112"/>
      <c r="D156" s="51"/>
      <c r="E156" s="54"/>
      <c r="F156"/>
      <c r="G156" s="66"/>
      <c r="H156" s="66"/>
      <c r="I156" s="6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row>
    <row r="157" spans="1:93" s="53" customFormat="1" x14ac:dyDescent="0.25">
      <c r="A157" s="112"/>
      <c r="D157" s="51"/>
      <c r="E157" s="54"/>
      <c r="F157"/>
      <c r="G157" s="66"/>
      <c r="H157" s="66"/>
      <c r="I157" s="66"/>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row>
    <row r="158" spans="1:93" s="53" customFormat="1" x14ac:dyDescent="0.25">
      <c r="A158" s="112"/>
      <c r="D158" s="51"/>
      <c r="E158" s="54"/>
      <c r="F158"/>
      <c r="G158" s="66"/>
      <c r="H158" s="66"/>
      <c r="I158" s="66"/>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row>
    <row r="159" spans="1:93" s="53" customFormat="1" x14ac:dyDescent="0.25">
      <c r="A159" s="112"/>
      <c r="D159" s="51"/>
      <c r="E159" s="54"/>
      <c r="F159"/>
      <c r="G159" s="66"/>
      <c r="H159" s="66"/>
      <c r="I159" s="66"/>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row>
    <row r="160" spans="1:93" s="53" customFormat="1" x14ac:dyDescent="0.25">
      <c r="A160" s="112"/>
      <c r="D160" s="51"/>
      <c r="E160" s="54"/>
      <c r="F160"/>
      <c r="G160" s="66"/>
      <c r="H160" s="66"/>
      <c r="I160" s="66"/>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row>
    <row r="161" spans="1:93" s="53" customFormat="1" x14ac:dyDescent="0.25">
      <c r="A161" s="112"/>
      <c r="D161" s="51"/>
      <c r="E161" s="54"/>
      <c r="F161"/>
      <c r="G161" s="66"/>
      <c r="H161" s="66"/>
      <c r="I161" s="66"/>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row>
    <row r="162" spans="1:93" s="53" customFormat="1" x14ac:dyDescent="0.25">
      <c r="A162" s="112"/>
      <c r="D162" s="51"/>
      <c r="E162" s="54"/>
      <c r="F162"/>
      <c r="G162" s="66"/>
      <c r="H162" s="66"/>
      <c r="I162" s="66"/>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row>
    <row r="163" spans="1:93" s="53" customFormat="1" x14ac:dyDescent="0.25">
      <c r="A163" s="112"/>
      <c r="D163" s="51"/>
      <c r="E163" s="54"/>
      <c r="F163"/>
      <c r="G163" s="66"/>
      <c r="H163" s="66"/>
      <c r="I163" s="66"/>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row>
    <row r="164" spans="1:93" s="53" customFormat="1" x14ac:dyDescent="0.25">
      <c r="A164" s="112"/>
      <c r="D164" s="51"/>
      <c r="E164" s="54"/>
      <c r="F164"/>
      <c r="G164" s="66"/>
      <c r="H164" s="66"/>
      <c r="I164" s="66"/>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row>
    <row r="165" spans="1:93" s="53" customFormat="1" x14ac:dyDescent="0.25">
      <c r="A165" s="112"/>
      <c r="D165" s="51"/>
      <c r="E165" s="54"/>
      <c r="F165"/>
      <c r="G165" s="66"/>
      <c r="H165" s="66"/>
      <c r="I165" s="66"/>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row>
    <row r="166" spans="1:93" s="53" customFormat="1" x14ac:dyDescent="0.25">
      <c r="A166" s="112"/>
      <c r="D166" s="51"/>
      <c r="E166" s="54"/>
      <c r="F166"/>
      <c r="G166" s="66"/>
      <c r="H166" s="66"/>
      <c r="I166" s="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row>
    <row r="167" spans="1:93" s="53" customFormat="1" x14ac:dyDescent="0.25">
      <c r="A167" s="112"/>
      <c r="D167" s="51"/>
      <c r="E167" s="54"/>
      <c r="F167"/>
      <c r="G167" s="66"/>
      <c r="H167" s="66"/>
      <c r="I167" s="66"/>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row>
    <row r="168" spans="1:93" s="53" customFormat="1" x14ac:dyDescent="0.25">
      <c r="A168" s="112"/>
      <c r="D168" s="51"/>
      <c r="E168" s="54"/>
      <c r="F168"/>
      <c r="G168" s="66"/>
      <c r="H168" s="66"/>
      <c r="I168" s="66"/>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row>
    <row r="169" spans="1:93" s="53" customFormat="1" x14ac:dyDescent="0.25">
      <c r="A169" s="112"/>
      <c r="D169" s="51"/>
      <c r="E169" s="54"/>
      <c r="F169"/>
      <c r="G169" s="66"/>
      <c r="H169" s="66"/>
      <c r="I169" s="66"/>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row>
    <row r="170" spans="1:93" s="53" customFormat="1" x14ac:dyDescent="0.25">
      <c r="A170" s="112"/>
      <c r="D170" s="51"/>
      <c r="E170" s="54"/>
      <c r="F170"/>
      <c r="G170" s="66"/>
      <c r="H170" s="66"/>
      <c r="I170" s="66"/>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row>
    <row r="171" spans="1:93" s="53" customFormat="1" x14ac:dyDescent="0.25">
      <c r="A171" s="112"/>
      <c r="D171" s="51"/>
      <c r="E171" s="54"/>
      <c r="F171"/>
      <c r="G171" s="66"/>
      <c r="H171" s="66"/>
      <c r="I171" s="66"/>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row>
    <row r="172" spans="1:93" s="53" customFormat="1" x14ac:dyDescent="0.25">
      <c r="A172" s="112"/>
      <c r="D172" s="51"/>
      <c r="E172" s="54"/>
      <c r="F172"/>
      <c r="G172" s="66"/>
      <c r="H172" s="66"/>
      <c r="I172" s="66"/>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row>
    <row r="173" spans="1:93" s="53" customFormat="1" x14ac:dyDescent="0.25">
      <c r="A173" s="112"/>
      <c r="D173" s="51"/>
      <c r="E173" s="54"/>
      <c r="F173"/>
      <c r="G173" s="66"/>
      <c r="H173" s="66"/>
      <c r="I173" s="66"/>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row>
    <row r="174" spans="1:93" s="53" customFormat="1" x14ac:dyDescent="0.25">
      <c r="A174" s="112"/>
      <c r="D174" s="51"/>
      <c r="E174" s="54"/>
      <c r="F174"/>
      <c r="G174" s="66"/>
      <c r="H174" s="66"/>
      <c r="I174" s="66"/>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row>
    <row r="175" spans="1:93" s="53" customFormat="1" x14ac:dyDescent="0.25">
      <c r="A175" s="112"/>
      <c r="D175" s="51"/>
      <c r="E175" s="54"/>
      <c r="F175"/>
      <c r="G175" s="66"/>
      <c r="H175" s="66"/>
      <c r="I175" s="66"/>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row>
    <row r="176" spans="1:93" s="53" customFormat="1" x14ac:dyDescent="0.25">
      <c r="A176" s="112"/>
      <c r="D176" s="51"/>
      <c r="E176" s="54"/>
      <c r="F176"/>
      <c r="G176" s="66"/>
      <c r="H176" s="66"/>
      <c r="I176" s="6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row>
    <row r="177" spans="1:93" s="53" customFormat="1" x14ac:dyDescent="0.25">
      <c r="A177" s="112"/>
      <c r="D177" s="51"/>
      <c r="E177" s="54"/>
      <c r="F177"/>
      <c r="G177" s="66"/>
      <c r="H177" s="66"/>
      <c r="I177" s="66"/>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row>
    <row r="178" spans="1:93" s="53" customFormat="1" x14ac:dyDescent="0.25">
      <c r="A178" s="112"/>
      <c r="D178" s="51"/>
      <c r="E178" s="54"/>
      <c r="F178"/>
      <c r="G178" s="66"/>
      <c r="H178" s="66"/>
      <c r="I178" s="66"/>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row>
    <row r="179" spans="1:93" s="53" customFormat="1" x14ac:dyDescent="0.25">
      <c r="A179" s="112"/>
      <c r="D179" s="51"/>
      <c r="E179" s="54"/>
      <c r="F179"/>
      <c r="G179" s="66"/>
      <c r="H179" s="66"/>
      <c r="I179" s="66"/>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row>
    <row r="180" spans="1:93" s="53" customFormat="1" x14ac:dyDescent="0.25">
      <c r="A180" s="112"/>
      <c r="D180" s="51"/>
      <c r="E180" s="54"/>
      <c r="F180"/>
      <c r="G180" s="66"/>
      <c r="H180" s="66"/>
      <c r="I180" s="66"/>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row>
    <row r="181" spans="1:93" s="53" customFormat="1" x14ac:dyDescent="0.25">
      <c r="A181" s="112"/>
      <c r="D181" s="51"/>
      <c r="E181" s="54"/>
      <c r="F181"/>
      <c r="G181" s="66"/>
      <c r="H181" s="66"/>
      <c r="I181" s="66"/>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row>
    <row r="182" spans="1:93" s="53" customFormat="1" x14ac:dyDescent="0.25">
      <c r="A182" s="112"/>
      <c r="D182" s="51"/>
      <c r="E182" s="54"/>
      <c r="F182"/>
      <c r="G182" s="66"/>
      <c r="H182" s="66"/>
      <c r="I182" s="66"/>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row>
    <row r="183" spans="1:93" s="53" customFormat="1" x14ac:dyDescent="0.25">
      <c r="A183" s="112"/>
      <c r="D183" s="51"/>
      <c r="E183" s="54"/>
      <c r="F183"/>
      <c r="G183" s="66"/>
      <c r="H183" s="66"/>
      <c r="I183" s="66"/>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row>
    <row r="184" spans="1:93" s="53" customFormat="1" x14ac:dyDescent="0.25">
      <c r="A184" s="112"/>
      <c r="D184" s="51"/>
      <c r="E184" s="54"/>
      <c r="F184"/>
      <c r="G184" s="66"/>
      <c r="H184" s="66"/>
      <c r="I184" s="66"/>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row>
    <row r="185" spans="1:93" s="53" customFormat="1" x14ac:dyDescent="0.25">
      <c r="A185" s="112"/>
      <c r="D185" s="51"/>
      <c r="E185" s="54"/>
      <c r="F185"/>
      <c r="G185" s="66"/>
      <c r="H185" s="66"/>
      <c r="I185" s="66"/>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row>
    <row r="186" spans="1:93" s="53" customFormat="1" x14ac:dyDescent="0.25">
      <c r="A186" s="112"/>
      <c r="D186" s="51"/>
      <c r="E186" s="54"/>
      <c r="F186"/>
      <c r="G186" s="66"/>
      <c r="H186" s="66"/>
      <c r="I186" s="6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row>
    <row r="187" spans="1:93" s="53" customFormat="1" x14ac:dyDescent="0.25">
      <c r="A187" s="112"/>
      <c r="D187" s="51"/>
      <c r="E187" s="54"/>
      <c r="F187"/>
      <c r="G187" s="66"/>
      <c r="H187" s="66"/>
      <c r="I187" s="66"/>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row>
    <row r="188" spans="1:93" s="53" customFormat="1" x14ac:dyDescent="0.25">
      <c r="A188" s="112"/>
      <c r="D188" s="51"/>
      <c r="E188" s="54"/>
      <c r="F188"/>
      <c r="G188" s="66"/>
      <c r="H188" s="66"/>
      <c r="I188" s="66"/>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row>
    <row r="189" spans="1:93" s="53" customFormat="1" x14ac:dyDescent="0.25">
      <c r="A189" s="112"/>
      <c r="D189" s="51"/>
      <c r="E189" s="54"/>
      <c r="F189"/>
      <c r="G189" s="66"/>
      <c r="H189" s="66"/>
      <c r="I189" s="66"/>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row>
    <row r="190" spans="1:93" s="53" customFormat="1" x14ac:dyDescent="0.25">
      <c r="A190" s="112"/>
      <c r="D190" s="51"/>
      <c r="E190" s="54"/>
      <c r="F190"/>
      <c r="G190" s="66"/>
      <c r="H190" s="66"/>
      <c r="I190" s="66"/>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row>
    <row r="191" spans="1:93" s="53" customFormat="1" x14ac:dyDescent="0.25">
      <c r="A191" s="112"/>
      <c r="D191" s="51"/>
      <c r="E191" s="54"/>
      <c r="F191"/>
      <c r="G191" s="66"/>
      <c r="H191" s="66"/>
      <c r="I191" s="66"/>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row>
    <row r="192" spans="1:93" s="53" customFormat="1" x14ac:dyDescent="0.25">
      <c r="A192" s="112"/>
      <c r="D192" s="51"/>
      <c r="E192" s="54"/>
      <c r="F192"/>
      <c r="G192" s="66"/>
      <c r="H192" s="66"/>
      <c r="I192" s="66"/>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row>
    <row r="193" spans="1:93" s="53" customFormat="1" x14ac:dyDescent="0.25">
      <c r="A193" s="112"/>
      <c r="D193" s="51"/>
      <c r="E193" s="54"/>
      <c r="F193"/>
      <c r="G193" s="66"/>
      <c r="H193" s="66"/>
      <c r="I193" s="66"/>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row>
    <row r="194" spans="1:93" s="53" customFormat="1" x14ac:dyDescent="0.25">
      <c r="A194" s="112"/>
      <c r="D194" s="51"/>
      <c r="E194" s="54"/>
      <c r="F194"/>
      <c r="G194" s="66"/>
      <c r="H194" s="66"/>
      <c r="I194" s="66"/>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row>
    <row r="195" spans="1:93" s="53" customFormat="1" x14ac:dyDescent="0.25">
      <c r="A195" s="112"/>
      <c r="D195" s="51"/>
      <c r="E195" s="54"/>
      <c r="F195"/>
      <c r="G195" s="66"/>
      <c r="H195" s="66"/>
      <c r="I195" s="66"/>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row>
    <row r="196" spans="1:93" s="53" customFormat="1" x14ac:dyDescent="0.25">
      <c r="A196" s="112"/>
      <c r="D196" s="51"/>
      <c r="E196" s="54"/>
      <c r="F196"/>
      <c r="G196" s="66"/>
      <c r="H196" s="66"/>
      <c r="I196" s="6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row>
    <row r="197" spans="1:93" s="53" customFormat="1" x14ac:dyDescent="0.25">
      <c r="A197" s="112"/>
      <c r="D197" s="51"/>
      <c r="E197" s="54"/>
      <c r="F197"/>
      <c r="G197" s="66"/>
      <c r="H197" s="66"/>
      <c r="I197" s="66"/>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row>
    <row r="198" spans="1:93" s="53" customFormat="1" x14ac:dyDescent="0.25">
      <c r="A198" s="112"/>
      <c r="D198" s="51"/>
      <c r="E198" s="54"/>
      <c r="F198"/>
      <c r="G198" s="66"/>
      <c r="H198" s="66"/>
      <c r="I198" s="66"/>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row>
    <row r="199" spans="1:93" s="53" customFormat="1" x14ac:dyDescent="0.25">
      <c r="A199" s="112"/>
      <c r="D199" s="51"/>
      <c r="E199" s="54"/>
      <c r="F199"/>
      <c r="G199" s="66"/>
      <c r="H199" s="66"/>
      <c r="I199" s="66"/>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row>
    <row r="200" spans="1:93" s="53" customFormat="1" x14ac:dyDescent="0.25">
      <c r="A200" s="112"/>
      <c r="D200" s="51"/>
      <c r="E200" s="54"/>
      <c r="F200"/>
      <c r="G200" s="66"/>
      <c r="H200" s="66"/>
      <c r="I200" s="66"/>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row>
    <row r="201" spans="1:93" s="53" customFormat="1" x14ac:dyDescent="0.25">
      <c r="A201" s="112"/>
      <c r="D201" s="51"/>
      <c r="E201" s="54"/>
      <c r="F201"/>
      <c r="G201" s="66"/>
      <c r="H201" s="66"/>
      <c r="I201" s="66"/>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row>
    <row r="202" spans="1:93" s="53" customFormat="1" x14ac:dyDescent="0.25">
      <c r="A202" s="112"/>
      <c r="D202" s="51"/>
      <c r="E202" s="54"/>
      <c r="F202"/>
      <c r="G202" s="66"/>
      <c r="H202" s="66"/>
      <c r="I202" s="66"/>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row>
    <row r="203" spans="1:93" s="53" customFormat="1" x14ac:dyDescent="0.25">
      <c r="A203" s="112"/>
      <c r="D203" s="51"/>
      <c r="E203" s="54"/>
      <c r="F203"/>
      <c r="G203" s="66"/>
      <c r="H203" s="66"/>
      <c r="I203" s="66"/>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row>
    <row r="204" spans="1:93" s="53" customFormat="1" x14ac:dyDescent="0.25">
      <c r="A204" s="112"/>
      <c r="D204" s="51"/>
      <c r="E204" s="54"/>
      <c r="F204"/>
      <c r="G204" s="66"/>
      <c r="H204" s="66"/>
      <c r="I204" s="66"/>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row>
    <row r="205" spans="1:93" s="53" customFormat="1" x14ac:dyDescent="0.25">
      <c r="A205" s="112"/>
      <c r="D205" s="51"/>
      <c r="E205" s="54"/>
      <c r="F205"/>
      <c r="G205" s="66"/>
      <c r="H205" s="66"/>
      <c r="I205" s="66"/>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row>
    <row r="206" spans="1:93" s="53" customFormat="1" x14ac:dyDescent="0.25">
      <c r="A206" s="112"/>
      <c r="D206" s="51"/>
      <c r="E206" s="54"/>
      <c r="F206"/>
      <c r="G206" s="66"/>
      <c r="H206" s="66"/>
      <c r="I206" s="6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row>
    <row r="207" spans="1:93" s="53" customFormat="1" x14ac:dyDescent="0.25">
      <c r="A207" s="112"/>
      <c r="D207" s="51"/>
      <c r="E207" s="54"/>
      <c r="F207"/>
      <c r="G207" s="66"/>
      <c r="H207" s="66"/>
      <c r="I207" s="66"/>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row>
    <row r="208" spans="1:93" s="53" customFormat="1" x14ac:dyDescent="0.25">
      <c r="A208" s="112"/>
      <c r="D208" s="51"/>
      <c r="E208" s="54"/>
      <c r="F208"/>
      <c r="G208" s="66"/>
      <c r="H208" s="66"/>
      <c r="I208" s="66"/>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row>
    <row r="209" spans="1:93" s="53" customFormat="1" x14ac:dyDescent="0.25">
      <c r="A209" s="112"/>
      <c r="D209" s="51"/>
      <c r="E209" s="54"/>
      <c r="F209"/>
      <c r="G209" s="66"/>
      <c r="H209" s="66"/>
      <c r="I209" s="66"/>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row>
    <row r="210" spans="1:93" s="53" customFormat="1" x14ac:dyDescent="0.25">
      <c r="A210" s="112"/>
      <c r="D210" s="51"/>
      <c r="E210" s="54"/>
      <c r="F210"/>
      <c r="G210" s="66"/>
      <c r="H210" s="66"/>
      <c r="I210" s="66"/>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row>
    <row r="211" spans="1:93" s="53" customFormat="1" x14ac:dyDescent="0.25">
      <c r="A211" s="112"/>
      <c r="D211" s="51"/>
      <c r="E211" s="54"/>
      <c r="F211"/>
      <c r="G211" s="66"/>
      <c r="H211" s="66"/>
      <c r="I211" s="66"/>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row>
    <row r="212" spans="1:93" s="53" customFormat="1" x14ac:dyDescent="0.25">
      <c r="A212" s="112"/>
      <c r="D212" s="51"/>
      <c r="E212" s="54"/>
      <c r="F212"/>
      <c r="G212" s="66"/>
      <c r="H212" s="66"/>
      <c r="I212" s="66"/>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row>
    <row r="213" spans="1:93" s="53" customFormat="1" x14ac:dyDescent="0.25">
      <c r="A213" s="112"/>
      <c r="D213" s="51"/>
      <c r="E213" s="54"/>
      <c r="F213"/>
      <c r="G213" s="66"/>
      <c r="H213" s="66"/>
      <c r="I213" s="66"/>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row>
    <row r="214" spans="1:93" s="53" customFormat="1" x14ac:dyDescent="0.25">
      <c r="A214" s="112"/>
      <c r="D214" s="51"/>
      <c r="E214" s="54"/>
      <c r="F214"/>
      <c r="G214" s="66"/>
      <c r="H214" s="66"/>
      <c r="I214" s="66"/>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row>
    <row r="215" spans="1:93" s="53" customFormat="1" x14ac:dyDescent="0.25">
      <c r="A215" s="112"/>
      <c r="D215" s="51"/>
      <c r="E215" s="54"/>
      <c r="F215"/>
      <c r="G215" s="66"/>
      <c r="H215" s="66"/>
      <c r="I215" s="66"/>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row>
    <row r="216" spans="1:93" s="53" customFormat="1" x14ac:dyDescent="0.25">
      <c r="A216" s="112"/>
      <c r="D216" s="51"/>
      <c r="E216" s="54"/>
      <c r="F216"/>
      <c r="G216" s="66"/>
      <c r="H216" s="66"/>
      <c r="I216" s="6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row>
    <row r="217" spans="1:93" s="53" customFormat="1" x14ac:dyDescent="0.25">
      <c r="A217" s="112"/>
      <c r="D217" s="51"/>
      <c r="E217" s="54"/>
      <c r="F217"/>
      <c r="G217" s="66"/>
      <c r="H217" s="66"/>
      <c r="I217" s="66"/>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row>
    <row r="218" spans="1:93" s="53" customFormat="1" x14ac:dyDescent="0.25">
      <c r="A218" s="112"/>
      <c r="D218" s="51"/>
      <c r="E218" s="54"/>
      <c r="F218"/>
      <c r="G218" s="66"/>
      <c r="H218" s="66"/>
      <c r="I218" s="66"/>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row>
    <row r="219" spans="1:93" s="53" customFormat="1" x14ac:dyDescent="0.25">
      <c r="A219" s="112"/>
      <c r="D219" s="51"/>
      <c r="E219" s="54"/>
      <c r="F219"/>
      <c r="G219" s="66"/>
      <c r="H219" s="66"/>
      <c r="I219" s="66"/>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row>
    <row r="220" spans="1:93" s="53" customFormat="1" x14ac:dyDescent="0.25">
      <c r="A220" s="112"/>
      <c r="D220" s="51"/>
      <c r="E220" s="54"/>
      <c r="F220"/>
      <c r="G220" s="66"/>
      <c r="H220" s="66"/>
      <c r="I220" s="66"/>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row>
    <row r="221" spans="1:93" s="53" customFormat="1" x14ac:dyDescent="0.25">
      <c r="A221" s="112"/>
      <c r="D221" s="51"/>
      <c r="E221" s="54"/>
      <c r="F221"/>
      <c r="G221" s="66"/>
      <c r="H221" s="66"/>
      <c r="I221" s="66"/>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row>
    <row r="222" spans="1:93" s="53" customFormat="1" x14ac:dyDescent="0.25">
      <c r="A222" s="112"/>
      <c r="D222" s="51"/>
      <c r="E222" s="54"/>
      <c r="F222"/>
      <c r="G222" s="66"/>
      <c r="H222" s="66"/>
      <c r="I222" s="66"/>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row>
    <row r="223" spans="1:93" s="53" customFormat="1" x14ac:dyDescent="0.25">
      <c r="A223" s="112"/>
      <c r="D223" s="51"/>
      <c r="E223" s="54"/>
      <c r="F223"/>
      <c r="G223" s="66"/>
      <c r="H223" s="66"/>
      <c r="I223" s="66"/>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row>
    <row r="224" spans="1:93" s="53" customFormat="1" x14ac:dyDescent="0.25">
      <c r="A224" s="112"/>
      <c r="D224" s="51"/>
      <c r="E224" s="54"/>
      <c r="F224"/>
      <c r="G224" s="66"/>
      <c r="H224" s="66"/>
      <c r="I224" s="66"/>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row>
    <row r="225" spans="1:93" s="53" customFormat="1" x14ac:dyDescent="0.25">
      <c r="A225" s="112"/>
      <c r="D225" s="51"/>
      <c r="E225" s="54"/>
      <c r="F225"/>
      <c r="G225" s="66"/>
      <c r="H225" s="66"/>
      <c r="I225" s="66"/>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row>
    <row r="226" spans="1:93" s="53" customFormat="1" x14ac:dyDescent="0.25">
      <c r="A226" s="112"/>
      <c r="D226" s="51"/>
      <c r="E226" s="54"/>
      <c r="F226"/>
      <c r="G226" s="66"/>
      <c r="H226" s="66"/>
      <c r="I226" s="6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row>
    <row r="227" spans="1:93" s="53" customFormat="1" x14ac:dyDescent="0.25">
      <c r="A227" s="112"/>
      <c r="D227" s="51"/>
      <c r="E227" s="54"/>
      <c r="F227"/>
      <c r="G227" s="66"/>
      <c r="H227" s="66"/>
      <c r="I227" s="66"/>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row>
    <row r="228" spans="1:93" s="53" customFormat="1" x14ac:dyDescent="0.25">
      <c r="A228" s="112"/>
      <c r="D228" s="51"/>
      <c r="E228" s="54"/>
      <c r="F228"/>
      <c r="G228" s="66"/>
      <c r="H228" s="66"/>
      <c r="I228" s="66"/>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row>
    <row r="229" spans="1:93" s="53" customFormat="1" x14ac:dyDescent="0.25">
      <c r="A229" s="112"/>
      <c r="D229" s="51"/>
      <c r="E229" s="54"/>
      <c r="F229"/>
      <c r="G229" s="66"/>
      <c r="H229" s="66"/>
      <c r="I229" s="66"/>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row>
    <row r="230" spans="1:93" s="53" customFormat="1" x14ac:dyDescent="0.25">
      <c r="A230" s="112"/>
      <c r="D230" s="51"/>
      <c r="E230" s="54"/>
      <c r="F230"/>
      <c r="G230" s="66"/>
      <c r="H230" s="66"/>
      <c r="I230" s="66"/>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row>
    <row r="231" spans="1:93" s="53" customFormat="1" x14ac:dyDescent="0.25">
      <c r="A231" s="112"/>
      <c r="D231" s="51"/>
      <c r="E231" s="54"/>
      <c r="F231"/>
      <c r="G231" s="66"/>
      <c r="H231" s="66"/>
      <c r="I231" s="66"/>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row>
    <row r="232" spans="1:93" s="53" customFormat="1" x14ac:dyDescent="0.25">
      <c r="A232" s="112"/>
      <c r="D232" s="51"/>
      <c r="E232" s="54"/>
      <c r="F232"/>
      <c r="G232" s="66"/>
      <c r="H232" s="66"/>
      <c r="I232" s="66"/>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row>
    <row r="233" spans="1:93" s="53" customFormat="1" x14ac:dyDescent="0.25">
      <c r="A233" s="112"/>
      <c r="D233" s="51"/>
      <c r="E233" s="54"/>
      <c r="F233"/>
      <c r="G233" s="66"/>
      <c r="H233" s="66"/>
      <c r="I233" s="66"/>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row>
    <row r="234" spans="1:93" s="53" customFormat="1" x14ac:dyDescent="0.25">
      <c r="A234" s="112"/>
      <c r="D234" s="51"/>
      <c r="E234" s="54"/>
      <c r="F234"/>
      <c r="G234" s="66"/>
      <c r="H234" s="66"/>
      <c r="I234" s="66"/>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row>
    <row r="235" spans="1:93" s="53" customFormat="1" x14ac:dyDescent="0.25">
      <c r="A235" s="112"/>
      <c r="D235" s="51"/>
      <c r="E235" s="54"/>
      <c r="F235"/>
      <c r="G235" s="66"/>
      <c r="H235" s="66"/>
      <c r="I235" s="66"/>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row>
    <row r="236" spans="1:93" s="53" customFormat="1" x14ac:dyDescent="0.25">
      <c r="A236" s="112"/>
      <c r="D236" s="51"/>
      <c r="E236" s="54"/>
      <c r="F236"/>
      <c r="G236" s="66"/>
      <c r="H236" s="66"/>
      <c r="I236" s="6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row>
    <row r="237" spans="1:93" s="53" customFormat="1" x14ac:dyDescent="0.25">
      <c r="A237" s="112"/>
      <c r="D237" s="51"/>
      <c r="E237" s="54"/>
      <c r="F237"/>
      <c r="G237" s="66"/>
      <c r="H237" s="66"/>
      <c r="I237" s="66"/>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row>
    <row r="238" spans="1:93" s="53" customFormat="1" x14ac:dyDescent="0.25">
      <c r="A238" s="112"/>
      <c r="D238" s="51"/>
      <c r="E238" s="54"/>
      <c r="F238"/>
      <c r="G238" s="66"/>
      <c r="H238" s="66"/>
      <c r="I238" s="66"/>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row>
    <row r="239" spans="1:93" s="53" customFormat="1" x14ac:dyDescent="0.25">
      <c r="A239" s="112"/>
      <c r="D239" s="51"/>
      <c r="E239" s="54"/>
      <c r="F239"/>
      <c r="G239" s="66"/>
      <c r="H239" s="66"/>
      <c r="I239" s="66"/>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row>
    <row r="240" spans="1:93" s="53" customFormat="1" x14ac:dyDescent="0.25">
      <c r="A240" s="112"/>
      <c r="D240" s="51"/>
      <c r="E240" s="54"/>
      <c r="F240"/>
      <c r="G240" s="66"/>
      <c r="H240" s="66"/>
      <c r="I240" s="66"/>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row>
    <row r="241" spans="1:93" s="53" customFormat="1" x14ac:dyDescent="0.25">
      <c r="A241" s="112"/>
      <c r="D241" s="51"/>
      <c r="E241" s="54"/>
      <c r="F241"/>
      <c r="G241" s="66"/>
      <c r="H241" s="66"/>
      <c r="I241" s="66"/>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row>
    <row r="242" spans="1:93" s="53" customFormat="1" x14ac:dyDescent="0.25">
      <c r="A242" s="112"/>
      <c r="D242" s="51"/>
      <c r="E242" s="54"/>
      <c r="F242"/>
      <c r="G242" s="66"/>
      <c r="H242" s="66"/>
      <c r="I242" s="66"/>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row>
    <row r="243" spans="1:93" s="53" customFormat="1" x14ac:dyDescent="0.25">
      <c r="A243" s="112"/>
      <c r="D243" s="51"/>
      <c r="E243" s="54"/>
      <c r="F243"/>
      <c r="G243" s="66"/>
      <c r="H243" s="66"/>
      <c r="I243" s="66"/>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row>
    <row r="244" spans="1:93" s="53" customFormat="1" x14ac:dyDescent="0.25">
      <c r="A244" s="112"/>
      <c r="D244" s="51"/>
      <c r="E244" s="54"/>
      <c r="F244"/>
      <c r="G244" s="66"/>
      <c r="H244" s="66"/>
      <c r="I244" s="66"/>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row>
    <row r="245" spans="1:93" s="53" customFormat="1" x14ac:dyDescent="0.25">
      <c r="A245" s="112"/>
      <c r="D245" s="51"/>
      <c r="E245" s="54"/>
      <c r="F245"/>
      <c r="G245" s="66"/>
      <c r="H245" s="66"/>
      <c r="I245" s="66"/>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row>
    <row r="246" spans="1:93" s="53" customFormat="1" x14ac:dyDescent="0.25">
      <c r="A246" s="112"/>
      <c r="D246" s="51"/>
      <c r="E246" s="54"/>
      <c r="F246"/>
      <c r="G246" s="66"/>
      <c r="H246" s="66"/>
      <c r="I246" s="6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row>
    <row r="247" spans="1:93" s="53" customFormat="1" x14ac:dyDescent="0.25">
      <c r="A247" s="112"/>
      <c r="D247" s="51"/>
      <c r="E247" s="54"/>
      <c r="F247"/>
      <c r="G247" s="66"/>
      <c r="H247" s="66"/>
      <c r="I247" s="66"/>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row>
    <row r="248" spans="1:93" s="53" customFormat="1" x14ac:dyDescent="0.25">
      <c r="A248" s="112"/>
      <c r="D248" s="51"/>
      <c r="E248" s="54"/>
      <c r="F248"/>
      <c r="G248" s="66"/>
      <c r="H248" s="66"/>
      <c r="I248" s="66"/>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row>
    <row r="249" spans="1:93" s="53" customFormat="1" x14ac:dyDescent="0.25">
      <c r="A249" s="112"/>
      <c r="D249" s="51"/>
      <c r="E249" s="54"/>
      <c r="F249"/>
      <c r="G249" s="66"/>
      <c r="H249" s="66"/>
      <c r="I249" s="66"/>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row>
    <row r="250" spans="1:93" s="53" customFormat="1" x14ac:dyDescent="0.25">
      <c r="A250" s="112"/>
      <c r="D250" s="51"/>
      <c r="E250" s="54"/>
      <c r="F250"/>
      <c r="G250" s="66"/>
      <c r="H250" s="66"/>
      <c r="I250" s="66"/>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row>
    <row r="251" spans="1:93" s="53" customFormat="1" x14ac:dyDescent="0.25">
      <c r="A251" s="112"/>
      <c r="D251" s="51"/>
      <c r="E251" s="54"/>
      <c r="F251"/>
      <c r="G251" s="66"/>
      <c r="H251" s="66"/>
      <c r="I251" s="66"/>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row>
    <row r="252" spans="1:93" s="53" customFormat="1" x14ac:dyDescent="0.25">
      <c r="A252" s="112"/>
      <c r="D252" s="51"/>
      <c r="E252" s="54"/>
      <c r="F252"/>
      <c r="G252" s="66"/>
      <c r="H252" s="66"/>
      <c r="I252" s="66"/>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row>
    <row r="253" spans="1:93" s="53" customFormat="1" x14ac:dyDescent="0.25">
      <c r="A253" s="112"/>
      <c r="D253" s="51"/>
      <c r="E253" s="54"/>
      <c r="F253"/>
      <c r="G253" s="66"/>
      <c r="H253" s="66"/>
      <c r="I253" s="66"/>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row>
    <row r="254" spans="1:93" s="53" customFormat="1" x14ac:dyDescent="0.25">
      <c r="A254" s="112"/>
      <c r="D254" s="51"/>
      <c r="E254" s="54"/>
      <c r="F254"/>
      <c r="G254" s="66"/>
      <c r="H254" s="66"/>
      <c r="I254" s="66"/>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row>
    <row r="255" spans="1:93" s="53" customFormat="1" x14ac:dyDescent="0.25">
      <c r="A255" s="112"/>
      <c r="D255" s="51"/>
      <c r="E255" s="54"/>
      <c r="F255"/>
      <c r="G255" s="66"/>
      <c r="H255" s="66"/>
      <c r="I255" s="66"/>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row>
    <row r="256" spans="1:93" s="53" customFormat="1" x14ac:dyDescent="0.25">
      <c r="A256" s="112"/>
      <c r="D256" s="51"/>
      <c r="E256" s="54"/>
      <c r="F256"/>
      <c r="G256" s="66"/>
      <c r="H256" s="66"/>
      <c r="I256" s="6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row>
    <row r="257" spans="1:93" s="53" customFormat="1" x14ac:dyDescent="0.25">
      <c r="A257" s="112"/>
      <c r="D257" s="51"/>
      <c r="E257" s="54"/>
      <c r="F257"/>
      <c r="G257" s="66"/>
      <c r="H257" s="66"/>
      <c r="I257" s="66"/>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row>
    <row r="258" spans="1:93" s="53" customFormat="1" x14ac:dyDescent="0.25">
      <c r="A258" s="112"/>
      <c r="D258" s="51"/>
      <c r="E258" s="54"/>
      <c r="F258"/>
      <c r="G258" s="66"/>
      <c r="H258" s="66"/>
      <c r="I258" s="66"/>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row>
    <row r="259" spans="1:93" s="53" customFormat="1" x14ac:dyDescent="0.25">
      <c r="A259" s="112"/>
      <c r="D259" s="51"/>
      <c r="E259" s="54"/>
      <c r="F259"/>
      <c r="G259" s="66"/>
      <c r="H259" s="66"/>
      <c r="I259" s="66"/>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row>
    <row r="260" spans="1:93" s="53" customFormat="1" x14ac:dyDescent="0.25">
      <c r="A260" s="112"/>
      <c r="D260" s="51"/>
      <c r="E260" s="54"/>
      <c r="F260"/>
      <c r="G260" s="66"/>
      <c r="H260" s="66"/>
      <c r="I260" s="66"/>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row>
    <row r="261" spans="1:93" s="53" customFormat="1" x14ac:dyDescent="0.25">
      <c r="A261" s="112"/>
      <c r="D261" s="51"/>
      <c r="E261" s="54"/>
      <c r="F261"/>
      <c r="G261" s="66"/>
      <c r="H261" s="66"/>
      <c r="I261" s="66"/>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row>
    <row r="262" spans="1:93" s="53" customFormat="1" x14ac:dyDescent="0.25">
      <c r="A262" s="112"/>
      <c r="D262" s="51"/>
      <c r="E262" s="54"/>
      <c r="F262"/>
      <c r="G262" s="66"/>
      <c r="H262" s="66"/>
      <c r="I262" s="66"/>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row>
    <row r="263" spans="1:93" s="53" customFormat="1" x14ac:dyDescent="0.25">
      <c r="A263" s="112"/>
      <c r="D263" s="51"/>
      <c r="E263" s="54"/>
      <c r="F263"/>
      <c r="G263" s="66"/>
      <c r="H263" s="66"/>
      <c r="I263" s="66"/>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row>
    <row r="264" spans="1:93" s="53" customFormat="1" x14ac:dyDescent="0.25">
      <c r="A264" s="112"/>
      <c r="D264" s="51"/>
      <c r="E264" s="54"/>
      <c r="F264"/>
      <c r="G264" s="66"/>
      <c r="H264" s="66"/>
      <c r="I264" s="66"/>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row>
    <row r="265" spans="1:93" s="53" customFormat="1" x14ac:dyDescent="0.25">
      <c r="A265" s="112"/>
      <c r="D265" s="51"/>
      <c r="E265" s="54"/>
      <c r="F265"/>
      <c r="G265" s="66"/>
      <c r="H265" s="66"/>
      <c r="I265" s="66"/>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row>
    <row r="266" spans="1:93" s="53" customFormat="1" x14ac:dyDescent="0.25">
      <c r="A266" s="112"/>
      <c r="D266" s="51"/>
      <c r="E266" s="54"/>
      <c r="F266"/>
      <c r="G266" s="66"/>
      <c r="H266" s="66"/>
      <c r="I266" s="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row>
    <row r="267" spans="1:93" s="53" customFormat="1" x14ac:dyDescent="0.25">
      <c r="A267" s="112"/>
      <c r="D267" s="51"/>
      <c r="E267" s="54"/>
      <c r="F267"/>
      <c r="G267" s="66"/>
      <c r="H267" s="66"/>
      <c r="I267" s="66"/>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row>
    <row r="268" spans="1:93" s="53" customFormat="1" x14ac:dyDescent="0.25">
      <c r="A268" s="112"/>
      <c r="D268" s="51"/>
      <c r="E268" s="54"/>
      <c r="F268"/>
      <c r="G268" s="66"/>
      <c r="H268" s="66"/>
      <c r="I268" s="66"/>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row>
    <row r="269" spans="1:93" s="53" customFormat="1" x14ac:dyDescent="0.25">
      <c r="A269" s="112"/>
      <c r="D269" s="51"/>
      <c r="E269" s="54"/>
      <c r="F269"/>
      <c r="G269" s="66"/>
      <c r="H269" s="66"/>
      <c r="I269" s="66"/>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row>
    <row r="270" spans="1:93" s="53" customFormat="1" x14ac:dyDescent="0.25">
      <c r="A270" s="112"/>
      <c r="D270" s="51"/>
      <c r="E270" s="54"/>
      <c r="F270"/>
      <c r="G270" s="66"/>
      <c r="H270" s="66"/>
      <c r="I270" s="66"/>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row>
    <row r="271" spans="1:93" s="53" customFormat="1" x14ac:dyDescent="0.25">
      <c r="A271" s="112"/>
      <c r="D271" s="51"/>
      <c r="E271" s="54"/>
      <c r="F271"/>
      <c r="G271" s="66"/>
      <c r="H271" s="66"/>
      <c r="I271" s="66"/>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row>
    <row r="272" spans="1:93" s="53" customFormat="1" x14ac:dyDescent="0.25">
      <c r="A272" s="112"/>
      <c r="D272" s="51"/>
      <c r="E272" s="54"/>
      <c r="F272"/>
      <c r="G272" s="66"/>
      <c r="H272" s="66"/>
      <c r="I272" s="66"/>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row>
    <row r="273" spans="1:93" s="53" customFormat="1" x14ac:dyDescent="0.25">
      <c r="A273" s="112"/>
      <c r="D273" s="51"/>
      <c r="E273" s="54"/>
      <c r="F273"/>
      <c r="G273" s="66"/>
      <c r="H273" s="66"/>
      <c r="I273" s="66"/>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row>
    <row r="274" spans="1:93" s="53" customFormat="1" x14ac:dyDescent="0.25">
      <c r="A274" s="112"/>
      <c r="D274" s="51"/>
      <c r="E274" s="54"/>
      <c r="F274"/>
      <c r="G274" s="66"/>
      <c r="H274" s="66"/>
      <c r="I274" s="66"/>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row>
    <row r="275" spans="1:93" s="53" customFormat="1" x14ac:dyDescent="0.25">
      <c r="A275" s="112"/>
      <c r="D275" s="51"/>
      <c r="E275" s="54"/>
      <c r="F275"/>
      <c r="G275" s="66"/>
      <c r="H275" s="66"/>
      <c r="I275" s="66"/>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row>
    <row r="276" spans="1:93" s="53" customFormat="1" x14ac:dyDescent="0.25">
      <c r="A276" s="112"/>
      <c r="D276" s="51"/>
      <c r="E276" s="54"/>
      <c r="F276"/>
      <c r="G276" s="66"/>
      <c r="H276" s="66"/>
      <c r="I276" s="6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row>
    <row r="277" spans="1:93" s="53" customFormat="1" x14ac:dyDescent="0.25">
      <c r="A277" s="112"/>
      <c r="D277" s="51"/>
      <c r="E277" s="54"/>
      <c r="F277"/>
      <c r="G277" s="66"/>
      <c r="H277" s="66"/>
      <c r="I277" s="66"/>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row>
    <row r="278" spans="1:93" s="53" customFormat="1" x14ac:dyDescent="0.25">
      <c r="A278" s="112"/>
      <c r="D278" s="51"/>
      <c r="E278" s="54"/>
      <c r="F278"/>
      <c r="G278" s="66"/>
      <c r="H278" s="66"/>
      <c r="I278" s="66"/>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row>
    <row r="279" spans="1:93" s="53" customFormat="1" x14ac:dyDescent="0.25">
      <c r="A279" s="112"/>
      <c r="D279" s="51"/>
      <c r="E279" s="54"/>
      <c r="F279"/>
      <c r="G279" s="66"/>
      <c r="H279" s="66"/>
      <c r="I279" s="66"/>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row>
    <row r="280" spans="1:93" s="53" customFormat="1" x14ac:dyDescent="0.25">
      <c r="A280" s="112"/>
      <c r="D280" s="51"/>
      <c r="E280" s="54"/>
      <c r="F280"/>
      <c r="G280" s="66"/>
      <c r="H280" s="66"/>
      <c r="I280" s="66"/>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row>
    <row r="281" spans="1:93" s="53" customFormat="1" x14ac:dyDescent="0.25">
      <c r="A281" s="112"/>
      <c r="D281" s="51"/>
      <c r="E281" s="54"/>
      <c r="F281"/>
      <c r="G281" s="66"/>
      <c r="H281" s="66"/>
      <c r="I281" s="66"/>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row>
    <row r="282" spans="1:93" s="53" customFormat="1" x14ac:dyDescent="0.25">
      <c r="A282" s="112"/>
      <c r="D282" s="51"/>
      <c r="E282" s="54"/>
      <c r="F282"/>
      <c r="G282" s="66"/>
      <c r="H282" s="66"/>
      <c r="I282" s="66"/>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row>
    <row r="283" spans="1:93" s="53" customFormat="1" x14ac:dyDescent="0.25">
      <c r="A283" s="112"/>
      <c r="D283" s="51"/>
      <c r="E283" s="54"/>
      <c r="F283"/>
      <c r="G283" s="66"/>
      <c r="H283" s="66"/>
      <c r="I283" s="66"/>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row>
    <row r="284" spans="1:93" s="53" customFormat="1" x14ac:dyDescent="0.25">
      <c r="A284" s="112"/>
      <c r="D284" s="51"/>
      <c r="E284" s="54"/>
      <c r="F284"/>
      <c r="G284" s="66"/>
      <c r="H284" s="66"/>
      <c r="I284" s="66"/>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row>
    <row r="285" spans="1:93" s="53" customFormat="1" x14ac:dyDescent="0.25">
      <c r="A285" s="112"/>
      <c r="D285" s="51"/>
      <c r="E285" s="54"/>
      <c r="F285"/>
      <c r="G285" s="66"/>
      <c r="H285" s="66"/>
      <c r="I285" s="66"/>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row>
    <row r="286" spans="1:93" s="53" customFormat="1" x14ac:dyDescent="0.25">
      <c r="A286" s="112"/>
      <c r="D286" s="51"/>
      <c r="E286" s="54"/>
      <c r="F286"/>
      <c r="G286" s="66"/>
      <c r="H286" s="66"/>
      <c r="I286" s="6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row>
    <row r="287" spans="1:93" s="53" customFormat="1" x14ac:dyDescent="0.25">
      <c r="A287" s="112"/>
      <c r="D287" s="51"/>
      <c r="E287" s="54"/>
      <c r="F287"/>
      <c r="G287" s="66"/>
      <c r="H287" s="66"/>
      <c r="I287" s="66"/>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row>
    <row r="288" spans="1:93" s="53" customFormat="1" x14ac:dyDescent="0.25">
      <c r="A288" s="112"/>
      <c r="D288" s="51"/>
      <c r="E288" s="54"/>
      <c r="F288"/>
      <c r="G288" s="66"/>
      <c r="H288" s="66"/>
      <c r="I288" s="66"/>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row>
    <row r="289" spans="1:93" s="53" customFormat="1" x14ac:dyDescent="0.25">
      <c r="A289" s="112"/>
      <c r="D289" s="51"/>
      <c r="E289" s="54"/>
      <c r="F289"/>
      <c r="G289" s="66"/>
      <c r="H289" s="66"/>
      <c r="I289" s="66"/>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row>
    <row r="290" spans="1:93" s="53" customFormat="1" x14ac:dyDescent="0.25">
      <c r="A290" s="112"/>
      <c r="D290" s="51"/>
      <c r="E290" s="54"/>
      <c r="F290"/>
      <c r="G290" s="66"/>
      <c r="H290" s="66"/>
      <c r="I290" s="66"/>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row>
    <row r="291" spans="1:93" s="53" customFormat="1" x14ac:dyDescent="0.25">
      <c r="A291" s="112"/>
      <c r="D291" s="51"/>
      <c r="E291" s="54"/>
      <c r="F291"/>
      <c r="G291" s="66"/>
      <c r="H291" s="66"/>
      <c r="I291" s="66"/>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row>
    <row r="292" spans="1:93" s="53" customFormat="1" x14ac:dyDescent="0.25">
      <c r="A292" s="112"/>
      <c r="D292" s="51"/>
      <c r="E292" s="54"/>
      <c r="F292"/>
      <c r="G292" s="66"/>
      <c r="H292" s="66"/>
      <c r="I292" s="66"/>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row>
    <row r="293" spans="1:93" s="53" customFormat="1" x14ac:dyDescent="0.25">
      <c r="A293" s="112"/>
      <c r="D293" s="51"/>
      <c r="E293" s="54"/>
      <c r="F293"/>
      <c r="G293" s="66"/>
      <c r="H293" s="66"/>
      <c r="I293" s="66"/>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row>
    <row r="294" spans="1:93" s="53" customFormat="1" x14ac:dyDescent="0.25">
      <c r="A294" s="112"/>
      <c r="D294" s="51"/>
      <c r="E294" s="54"/>
      <c r="F294"/>
      <c r="G294" s="66"/>
      <c r="H294" s="66"/>
      <c r="I294" s="66"/>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row>
    <row r="295" spans="1:93" s="53" customFormat="1" x14ac:dyDescent="0.25">
      <c r="A295" s="112"/>
      <c r="D295" s="51"/>
      <c r="E295" s="54"/>
      <c r="F295"/>
      <c r="G295" s="66"/>
      <c r="H295" s="66"/>
      <c r="I295" s="66"/>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row>
    <row r="296" spans="1:93" s="53" customFormat="1" x14ac:dyDescent="0.25">
      <c r="A296" s="112"/>
      <c r="D296" s="51"/>
      <c r="E296" s="54"/>
      <c r="F296"/>
      <c r="G296" s="66"/>
      <c r="H296" s="66"/>
      <c r="I296" s="6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row>
    <row r="297" spans="1:93" s="53" customFormat="1" x14ac:dyDescent="0.25">
      <c r="A297" s="112"/>
      <c r="D297" s="51"/>
      <c r="E297" s="54"/>
      <c r="F297"/>
      <c r="G297" s="66"/>
      <c r="H297" s="66"/>
      <c r="I297" s="66"/>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row>
    <row r="298" spans="1:93" s="53" customFormat="1" x14ac:dyDescent="0.25">
      <c r="A298" s="112"/>
      <c r="D298" s="51"/>
      <c r="E298" s="54"/>
      <c r="F298"/>
      <c r="G298" s="66"/>
      <c r="H298" s="66"/>
      <c r="I298" s="66"/>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row>
    <row r="299" spans="1:93" s="53" customFormat="1" x14ac:dyDescent="0.25">
      <c r="A299" s="112"/>
      <c r="D299" s="51"/>
      <c r="E299" s="54"/>
      <c r="F299"/>
      <c r="G299" s="66"/>
      <c r="H299" s="66"/>
      <c r="I299" s="66"/>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row>
    <row r="300" spans="1:93" s="53" customFormat="1" x14ac:dyDescent="0.25">
      <c r="A300" s="112"/>
      <c r="D300" s="51"/>
      <c r="E300" s="54"/>
      <c r="F300"/>
      <c r="G300" s="66"/>
      <c r="H300" s="66"/>
      <c r="I300" s="66"/>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row>
    <row r="301" spans="1:93" s="53" customFormat="1" x14ac:dyDescent="0.25">
      <c r="A301" s="112"/>
      <c r="D301" s="51"/>
      <c r="E301" s="54"/>
      <c r="F301"/>
      <c r="G301" s="66"/>
      <c r="H301" s="66"/>
      <c r="I301" s="66"/>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row>
    <row r="302" spans="1:93" s="53" customFormat="1" x14ac:dyDescent="0.25">
      <c r="A302" s="112"/>
      <c r="D302" s="51"/>
      <c r="E302" s="54"/>
      <c r="F302"/>
      <c r="G302" s="66"/>
      <c r="H302" s="66"/>
      <c r="I302" s="66"/>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row>
    <row r="303" spans="1:93" s="53" customFormat="1" x14ac:dyDescent="0.25">
      <c r="A303" s="112"/>
      <c r="D303" s="51"/>
      <c r="E303" s="54"/>
      <c r="F303"/>
      <c r="G303" s="66"/>
      <c r="H303" s="66"/>
      <c r="I303" s="66"/>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row>
    <row r="304" spans="1:93" s="53" customFormat="1" x14ac:dyDescent="0.25">
      <c r="A304" s="112"/>
      <c r="D304" s="51"/>
      <c r="E304" s="54"/>
      <c r="F304"/>
      <c r="G304" s="66"/>
      <c r="H304" s="66"/>
      <c r="I304" s="66"/>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row>
    <row r="305" spans="1:93" s="53" customFormat="1" x14ac:dyDescent="0.25">
      <c r="A305" s="112"/>
      <c r="D305" s="51"/>
      <c r="E305" s="54"/>
      <c r="F305"/>
      <c r="G305" s="66"/>
      <c r="H305" s="66"/>
      <c r="I305" s="66"/>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row>
    <row r="306" spans="1:93" s="53" customFormat="1" x14ac:dyDescent="0.25">
      <c r="A306" s="112"/>
      <c r="D306" s="51"/>
      <c r="E306" s="54"/>
      <c r="F306"/>
      <c r="G306" s="66"/>
      <c r="H306" s="66"/>
      <c r="I306" s="6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row>
    <row r="307" spans="1:93" s="53" customFormat="1" x14ac:dyDescent="0.25">
      <c r="A307" s="112"/>
      <c r="D307" s="51"/>
      <c r="E307" s="54"/>
      <c r="F307"/>
      <c r="G307" s="66"/>
      <c r="H307" s="66"/>
      <c r="I307" s="66"/>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row>
    <row r="308" spans="1:93" s="53" customFormat="1" x14ac:dyDescent="0.25">
      <c r="A308" s="112"/>
      <c r="D308" s="51"/>
      <c r="E308" s="54"/>
      <c r="F308"/>
      <c r="G308" s="66"/>
      <c r="H308" s="66"/>
      <c r="I308" s="66"/>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row>
    <row r="309" spans="1:93" s="53" customFormat="1" x14ac:dyDescent="0.25">
      <c r="A309" s="112"/>
      <c r="D309" s="51"/>
      <c r="E309" s="54"/>
      <c r="F309"/>
      <c r="G309" s="66"/>
      <c r="H309" s="66"/>
      <c r="I309" s="66"/>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row>
    <row r="310" spans="1:93" s="53" customFormat="1" x14ac:dyDescent="0.25">
      <c r="A310" s="112"/>
      <c r="D310" s="51"/>
      <c r="E310" s="54"/>
      <c r="F310"/>
      <c r="G310" s="66"/>
      <c r="H310" s="66"/>
      <c r="I310" s="66"/>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row>
    <row r="311" spans="1:93" s="53" customFormat="1" x14ac:dyDescent="0.25">
      <c r="A311" s="112"/>
      <c r="D311" s="51"/>
      <c r="E311" s="54"/>
      <c r="F311"/>
      <c r="G311" s="66"/>
      <c r="H311" s="66"/>
      <c r="I311" s="66"/>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row>
    <row r="312" spans="1:93" s="53" customFormat="1" x14ac:dyDescent="0.25">
      <c r="A312" s="112"/>
      <c r="D312" s="51"/>
      <c r="E312" s="54"/>
      <c r="F312"/>
      <c r="G312" s="66"/>
      <c r="H312" s="66"/>
      <c r="I312" s="66"/>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row>
    <row r="313" spans="1:93" s="53" customFormat="1" x14ac:dyDescent="0.25">
      <c r="A313" s="112"/>
      <c r="D313" s="51"/>
      <c r="E313" s="54"/>
      <c r="F313"/>
      <c r="G313" s="66"/>
      <c r="H313" s="66"/>
      <c r="I313" s="66"/>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row>
    <row r="314" spans="1:93" s="53" customFormat="1" x14ac:dyDescent="0.25">
      <c r="A314" s="112"/>
      <c r="D314" s="51"/>
      <c r="E314" s="54"/>
      <c r="F314"/>
      <c r="G314" s="66"/>
      <c r="H314" s="66"/>
      <c r="I314" s="66"/>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row>
    <row r="315" spans="1:93" s="53" customFormat="1" x14ac:dyDescent="0.25">
      <c r="A315" s="112"/>
      <c r="D315" s="51"/>
      <c r="E315" s="54"/>
      <c r="F315"/>
      <c r="G315" s="66"/>
      <c r="H315" s="66"/>
      <c r="I315" s="66"/>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row>
    <row r="316" spans="1:93" s="53" customFormat="1" x14ac:dyDescent="0.25">
      <c r="A316" s="112"/>
      <c r="D316" s="51"/>
      <c r="E316" s="54"/>
      <c r="F316"/>
      <c r="G316" s="66"/>
      <c r="H316" s="66"/>
      <c r="I316" s="6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row>
    <row r="317" spans="1:93" s="53" customFormat="1" x14ac:dyDescent="0.25">
      <c r="A317" s="107"/>
      <c r="D317" s="51"/>
      <c r="E317" s="54"/>
      <c r="F317"/>
      <c r="G317" s="66"/>
      <c r="H317" s="66"/>
      <c r="I317" s="66"/>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row>
    <row r="318" spans="1:93" s="53" customFormat="1" x14ac:dyDescent="0.25">
      <c r="A318" s="107"/>
      <c r="D318" s="51"/>
      <c r="E318" s="54"/>
      <c r="F318"/>
      <c r="G318" s="66"/>
      <c r="H318" s="66"/>
      <c r="I318" s="66"/>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row>
    <row r="319" spans="1:93" s="53" customFormat="1" x14ac:dyDescent="0.25">
      <c r="A319" s="107"/>
      <c r="D319" s="51"/>
      <c r="E319" s="54"/>
      <c r="F319"/>
      <c r="G319" s="66"/>
      <c r="H319" s="66"/>
      <c r="I319" s="66"/>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row>
  </sheetData>
  <sheetProtection algorithmName="SHA-512" hashValue="Fxvasfv8DD3oTJCRuTusz7KLcg3XuuIhKVgXteR8oReRbis4ht7+KO60nZkougm6c34coEgj4IbRrQMSecCbog==" saltValue="SWnZ9xgBD3i6UHWUg2EM5w==" spinCount="100000" sheet="1" objects="1" scenarios="1"/>
  <mergeCells count="5">
    <mergeCell ref="A36:A39"/>
    <mergeCell ref="D2:I2"/>
    <mergeCell ref="D1:I1"/>
    <mergeCell ref="D3:I3"/>
    <mergeCell ref="B5:B32"/>
  </mergeCells>
  <conditionalFormatting sqref="F29:I29">
    <cfRule type="cellIs" dxfId="7" priority="1" operator="greaterThan">
      <formula>1</formula>
    </cfRule>
    <cfRule type="cellIs" dxfId="6" priority="2" operator="lessThan">
      <formula>1</formula>
    </cfRule>
    <cfRule type="cellIs" dxfId="5" priority="4" operator="lessThan">
      <formula>100</formula>
    </cfRule>
    <cfRule type="cellIs" dxfId="4" priority="5" operator="greaterThan">
      <formula>100</formula>
    </cfRule>
  </conditionalFormatting>
  <conditionalFormatting sqref="F32:I32">
    <cfRule type="cellIs" dxfId="3" priority="6" operator="lessThan">
      <formula>1</formula>
    </cfRule>
    <cfRule type="cellIs" dxfId="2" priority="8" operator="greaterThan">
      <formula>1</formula>
    </cfRule>
    <cfRule type="cellIs" dxfId="1" priority="9" operator="lessThan">
      <formula>100</formula>
    </cfRule>
    <cfRule type="cellIs" dxfId="0" priority="10" operator="greaterThan">
      <formula>100</formula>
    </cfRule>
  </conditionalFormatting>
  <printOptions horizontalCentered="1"/>
  <pageMargins left="0.2" right="0.2" top="0.26" bottom="0.28999999999999998" header="0.2" footer="0.2"/>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P&amp;L Data Tool</vt:lpstr>
      <vt:lpstr>Cash Template</vt:lpstr>
      <vt:lpstr>'Cash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Lorin Young</cp:lastModifiedBy>
  <cp:lastPrinted>2023-09-23T17:00:04Z</cp:lastPrinted>
  <dcterms:created xsi:type="dcterms:W3CDTF">2017-09-11T21:11:54Z</dcterms:created>
  <dcterms:modified xsi:type="dcterms:W3CDTF">2023-09-23T17:29:35Z</dcterms:modified>
</cp:coreProperties>
</file>